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Leofu\Downloads\"/>
    </mc:Choice>
  </mc:AlternateContent>
  <xr:revisionPtr revIDLastSave="0" documentId="8_{386CA22E-E6C1-415D-BA03-A77DCF69CC5A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1st Quarter Special " sheetId="4" r:id="rId1"/>
    <sheet name="Sawtooth" sheetId="1" r:id="rId2"/>
    <sheet name="ChromaCas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4" i="4" l="1"/>
  <c r="I204" i="4" s="1"/>
  <c r="H209" i="4" l="1"/>
  <c r="I209" i="4" s="1"/>
  <c r="H232" i="4"/>
  <c r="I232" i="4" s="1"/>
  <c r="H231" i="4"/>
  <c r="I231" i="4" s="1"/>
  <c r="H171" i="4"/>
  <c r="I171" i="4" s="1"/>
  <c r="H189" i="4"/>
  <c r="I189" i="4" s="1"/>
  <c r="H188" i="4"/>
  <c r="I188" i="4" s="1"/>
  <c r="H187" i="4"/>
  <c r="I187" i="4" s="1"/>
  <c r="H186" i="4"/>
  <c r="I186" i="4" s="1"/>
  <c r="H185" i="4"/>
  <c r="I185" i="4" s="1"/>
  <c r="H184" i="4"/>
  <c r="I184" i="4" s="1"/>
  <c r="H183" i="4"/>
  <c r="I183" i="4" s="1"/>
  <c r="H182" i="4"/>
  <c r="I182" i="4" s="1"/>
  <c r="H181" i="4"/>
  <c r="I181" i="4" s="1"/>
  <c r="H180" i="4"/>
  <c r="I180" i="4" s="1"/>
  <c r="H179" i="4"/>
  <c r="I179" i="4" s="1"/>
  <c r="H178" i="4"/>
  <c r="I178" i="4" s="1"/>
  <c r="H177" i="4"/>
  <c r="I177" i="4" s="1"/>
  <c r="H176" i="4"/>
  <c r="I176" i="4" s="1"/>
  <c r="H175" i="4"/>
  <c r="I175" i="4" s="1"/>
  <c r="H174" i="4"/>
  <c r="I174" i="4" s="1"/>
  <c r="H173" i="4"/>
  <c r="I173" i="4" s="1"/>
  <c r="H172" i="4"/>
  <c r="I172" i="4" s="1"/>
  <c r="H233" i="4"/>
  <c r="I233" i="4" s="1"/>
  <c r="H213" i="4"/>
  <c r="I213" i="4" s="1"/>
  <c r="H240" i="4"/>
  <c r="I240" i="4" s="1"/>
  <c r="H239" i="4"/>
  <c r="I239" i="4" s="1"/>
  <c r="H238" i="4"/>
  <c r="I238" i="4" s="1"/>
  <c r="H236" i="4"/>
  <c r="I236" i="4" s="1"/>
  <c r="H234" i="4"/>
  <c r="I234" i="4" s="1"/>
  <c r="H229" i="4"/>
  <c r="I229" i="4" s="1"/>
  <c r="H228" i="4"/>
  <c r="I228" i="4" s="1"/>
  <c r="H227" i="4"/>
  <c r="I227" i="4" s="1"/>
  <c r="H226" i="4"/>
  <c r="I226" i="4" s="1"/>
  <c r="H225" i="4"/>
  <c r="I225" i="4" s="1"/>
  <c r="H224" i="4"/>
  <c r="I224" i="4" s="1"/>
  <c r="H223" i="4"/>
  <c r="I223" i="4" s="1"/>
  <c r="H222" i="4"/>
  <c r="I222" i="4" s="1"/>
  <c r="H221" i="4"/>
  <c r="I221" i="4" s="1"/>
  <c r="H220" i="4"/>
  <c r="I220" i="4" s="1"/>
  <c r="H219" i="4"/>
  <c r="I219" i="4" s="1"/>
  <c r="H218" i="4"/>
  <c r="I218" i="4" s="1"/>
  <c r="H217" i="4"/>
  <c r="I217" i="4" s="1"/>
  <c r="H216" i="4"/>
  <c r="I216" i="4" s="1"/>
  <c r="H215" i="4"/>
  <c r="I215" i="4" s="1"/>
  <c r="H214" i="4"/>
  <c r="I214" i="4" s="1"/>
  <c r="H211" i="4"/>
  <c r="I211" i="4" s="1"/>
  <c r="H210" i="4"/>
  <c r="I210" i="4" s="1"/>
  <c r="H208" i="4"/>
  <c r="I208" i="4" s="1"/>
  <c r="H207" i="4"/>
  <c r="I207" i="4" s="1"/>
  <c r="H206" i="4"/>
  <c r="I206" i="4" s="1"/>
  <c r="H205" i="4"/>
  <c r="I205" i="4" s="1"/>
  <c r="H202" i="4"/>
  <c r="I202" i="4" s="1"/>
  <c r="H201" i="4"/>
  <c r="I201" i="4" s="1"/>
  <c r="H200" i="4"/>
  <c r="I200" i="4" s="1"/>
  <c r="H199" i="4"/>
  <c r="I199" i="4" s="1"/>
  <c r="H197" i="4"/>
  <c r="I197" i="4" s="1"/>
  <c r="H196" i="4"/>
  <c r="I196" i="4" s="1"/>
  <c r="H195" i="4"/>
  <c r="I195" i="4" s="1"/>
  <c r="H194" i="4"/>
  <c r="I194" i="4" s="1"/>
  <c r="H193" i="4"/>
  <c r="I193" i="4" s="1"/>
  <c r="H192" i="4"/>
  <c r="I192" i="4" s="1"/>
  <c r="H191" i="4"/>
  <c r="I191" i="4" s="1"/>
  <c r="H169" i="4"/>
  <c r="I169" i="4" s="1"/>
  <c r="H168" i="4"/>
  <c r="I168" i="4" s="1"/>
  <c r="H167" i="4"/>
  <c r="I167" i="4" s="1"/>
  <c r="H166" i="4"/>
  <c r="I166" i="4" s="1"/>
  <c r="H165" i="4"/>
  <c r="I165" i="4" s="1"/>
  <c r="H162" i="4"/>
  <c r="I162" i="4" s="1"/>
  <c r="H161" i="4"/>
  <c r="I161" i="4" s="1"/>
  <c r="H160" i="4"/>
  <c r="I160" i="4" s="1"/>
  <c r="H159" i="4"/>
  <c r="I159" i="4" s="1"/>
  <c r="H158" i="4"/>
  <c r="I158" i="4" s="1"/>
  <c r="H157" i="4"/>
  <c r="I157" i="4" s="1"/>
  <c r="H156" i="4"/>
  <c r="I156" i="4" s="1"/>
  <c r="H155" i="4"/>
  <c r="I155" i="4" s="1"/>
  <c r="H154" i="4"/>
  <c r="I154" i="4" s="1"/>
  <c r="H153" i="4"/>
  <c r="I153" i="4" s="1"/>
  <c r="H152" i="4"/>
  <c r="I152" i="4" s="1"/>
  <c r="H150" i="4"/>
  <c r="I150" i="4" s="1"/>
  <c r="H149" i="4"/>
  <c r="I149" i="4" s="1"/>
  <c r="H47" i="4"/>
  <c r="I47" i="4" s="1"/>
  <c r="H109" i="4"/>
  <c r="I109" i="4" s="1"/>
  <c r="H108" i="4"/>
  <c r="I108" i="4" s="1"/>
  <c r="H107" i="4"/>
  <c r="I107" i="4" s="1"/>
  <c r="H106" i="4"/>
  <c r="I106" i="4" s="1"/>
  <c r="H105" i="4"/>
  <c r="I105" i="4" s="1"/>
  <c r="H104" i="4"/>
  <c r="I104" i="4" s="1"/>
  <c r="H103" i="4"/>
  <c r="I103" i="4" s="1"/>
  <c r="H6" i="4"/>
  <c r="I6" i="4" s="1"/>
  <c r="H114" i="4"/>
  <c r="I114" i="4" s="1"/>
  <c r="H113" i="4"/>
  <c r="I113" i="4" s="1"/>
  <c r="H112" i="4"/>
  <c r="I112" i="4" s="1"/>
  <c r="H111" i="4"/>
  <c r="I111" i="4" s="1"/>
  <c r="H100" i="4"/>
  <c r="I100" i="4" s="1"/>
  <c r="H99" i="4"/>
  <c r="I99" i="4" s="1"/>
  <c r="H98" i="4"/>
  <c r="I98" i="4" s="1"/>
  <c r="H97" i="4"/>
  <c r="I97" i="4" s="1"/>
  <c r="H96" i="4"/>
  <c r="I96" i="4" s="1"/>
  <c r="H95" i="4"/>
  <c r="I95" i="4" s="1"/>
  <c r="H94" i="4"/>
  <c r="I94" i="4" s="1"/>
  <c r="H93" i="4"/>
  <c r="I93" i="4" s="1"/>
  <c r="H92" i="4"/>
  <c r="I92" i="4" s="1"/>
  <c r="H116" i="4"/>
  <c r="I116" i="4" s="1"/>
  <c r="H117" i="4"/>
  <c r="I117" i="4" s="1"/>
  <c r="H118" i="4"/>
  <c r="I118" i="4" s="1"/>
  <c r="H119" i="4"/>
  <c r="I119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46" i="4"/>
  <c r="I46" i="4" s="1"/>
  <c r="H45" i="4"/>
  <c r="I45" i="4" s="1"/>
  <c r="H44" i="4"/>
  <c r="I44" i="4" s="1"/>
  <c r="H43" i="4"/>
  <c r="I43" i="4" s="1"/>
  <c r="H42" i="4"/>
  <c r="I42" i="4" s="1"/>
  <c r="H40" i="4"/>
  <c r="I40" i="4" s="1"/>
  <c r="H39" i="4"/>
  <c r="I39" i="4" s="1"/>
  <c r="H37" i="4"/>
  <c r="I37" i="4" s="1"/>
  <c r="H36" i="4"/>
  <c r="I36" i="4" s="1"/>
  <c r="H35" i="4"/>
  <c r="I35" i="4" s="1"/>
  <c r="H143" i="4"/>
  <c r="I143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39" i="4"/>
  <c r="I139" i="4" s="1"/>
  <c r="H53" i="4"/>
  <c r="I53" i="4" s="1"/>
  <c r="H52" i="4"/>
  <c r="I52" i="4" s="1"/>
  <c r="H51" i="4"/>
  <c r="I51" i="4" s="1"/>
  <c r="H50" i="4"/>
  <c r="I50" i="4" s="1"/>
  <c r="H58" i="4"/>
  <c r="I58" i="4" s="1"/>
  <c r="H57" i="4"/>
  <c r="I57" i="4" s="1"/>
  <c r="H56" i="4"/>
  <c r="I56" i="4" s="1"/>
  <c r="H55" i="4"/>
  <c r="I55" i="4" s="1"/>
  <c r="H66" i="4"/>
  <c r="I66" i="4" s="1"/>
  <c r="H80" i="4"/>
  <c r="I80" i="4" s="1"/>
  <c r="H79" i="4"/>
  <c r="I79" i="4" s="1"/>
  <c r="H78" i="4"/>
  <c r="I78" i="4" s="1"/>
  <c r="H77" i="4"/>
  <c r="I77" i="4" s="1"/>
  <c r="H76" i="4"/>
  <c r="I76" i="4" s="1"/>
  <c r="H75" i="4"/>
  <c r="I75" i="4" s="1"/>
  <c r="H74" i="4"/>
  <c r="I74" i="4" s="1"/>
  <c r="H73" i="4"/>
  <c r="I73" i="4" s="1"/>
  <c r="H142" i="4"/>
  <c r="I142" i="4" s="1"/>
  <c r="H141" i="4"/>
  <c r="I141" i="4" s="1"/>
  <c r="H138" i="4"/>
  <c r="I138" i="4" s="1"/>
  <c r="H137" i="4"/>
  <c r="I137" i="4" s="1"/>
  <c r="H136" i="4"/>
  <c r="I136" i="4" s="1"/>
  <c r="H135" i="4"/>
  <c r="I135" i="4" s="1"/>
  <c r="H134" i="4"/>
  <c r="I134" i="4" s="1"/>
  <c r="H133" i="4"/>
  <c r="I133" i="4" s="1"/>
  <c r="H132" i="4"/>
  <c r="I132" i="4" s="1"/>
  <c r="H130" i="4"/>
  <c r="I130" i="4" s="1"/>
  <c r="H129" i="4"/>
  <c r="I129" i="4" s="1"/>
  <c r="H128" i="4"/>
  <c r="I128" i="4" s="1"/>
  <c r="H126" i="4"/>
  <c r="I126" i="4" s="1"/>
  <c r="H125" i="4"/>
  <c r="I125" i="4" s="1"/>
  <c r="H124" i="4"/>
  <c r="I124" i="4" s="1"/>
  <c r="H123" i="4"/>
  <c r="I123" i="4" s="1"/>
  <c r="H122" i="4"/>
  <c r="I122" i="4" s="1"/>
  <c r="H121" i="4"/>
  <c r="I121" i="4" s="1"/>
  <c r="H90" i="4"/>
  <c r="I90" i="4" s="1"/>
  <c r="H89" i="4"/>
  <c r="I89" i="4" s="1"/>
  <c r="H88" i="4"/>
  <c r="I88" i="4" s="1"/>
  <c r="H87" i="4"/>
  <c r="I87" i="4" s="1"/>
  <c r="H86" i="4"/>
  <c r="I86" i="4" s="1"/>
  <c r="H85" i="4"/>
  <c r="I85" i="4" s="1"/>
  <c r="H84" i="4"/>
  <c r="I84" i="4" s="1"/>
  <c r="H83" i="4"/>
  <c r="I83" i="4" s="1"/>
  <c r="H82" i="4"/>
  <c r="I82" i="4" s="1"/>
  <c r="H81" i="4"/>
  <c r="I81" i="4" s="1"/>
  <c r="H72" i="4"/>
  <c r="I72" i="4" s="1"/>
  <c r="H71" i="4"/>
  <c r="I71" i="4" s="1"/>
  <c r="H70" i="4"/>
  <c r="I70" i="4" s="1"/>
  <c r="H69" i="4"/>
  <c r="I69" i="4" s="1"/>
  <c r="H68" i="4"/>
  <c r="I68" i="4" s="1"/>
  <c r="H65" i="4"/>
  <c r="I65" i="4" s="1"/>
  <c r="H64" i="4"/>
  <c r="I64" i="4" s="1"/>
  <c r="H63" i="4"/>
  <c r="I63" i="4" s="1"/>
  <c r="H62" i="4"/>
  <c r="I62" i="4" s="1"/>
  <c r="H61" i="4"/>
  <c r="I61" i="4" s="1"/>
  <c r="H60" i="4"/>
  <c r="I60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J497" i="2"/>
  <c r="I507" i="2"/>
  <c r="J507" i="2" s="1"/>
  <c r="I506" i="2"/>
  <c r="J506" i="2" s="1"/>
  <c r="I505" i="2"/>
  <c r="J505" i="2" s="1"/>
  <c r="I504" i="2"/>
  <c r="J504" i="2" s="1"/>
  <c r="I503" i="2"/>
  <c r="J503" i="2" s="1"/>
  <c r="I502" i="2"/>
  <c r="J502" i="2" s="1"/>
  <c r="I501" i="2"/>
  <c r="J501" i="2" s="1"/>
  <c r="I500" i="2"/>
  <c r="J500" i="2" s="1"/>
  <c r="I404" i="2"/>
  <c r="J404" i="2" s="1"/>
  <c r="I396" i="2"/>
  <c r="J396" i="2" s="1"/>
  <c r="I395" i="2"/>
  <c r="J395" i="2" s="1"/>
  <c r="I393" i="2"/>
  <c r="J393" i="2" s="1"/>
  <c r="I391" i="2"/>
  <c r="J391" i="2" s="1"/>
  <c r="I244" i="2"/>
  <c r="J244" i="2" s="1"/>
  <c r="I276" i="2"/>
  <c r="J276" i="2" s="1"/>
  <c r="I256" i="2"/>
  <c r="J256" i="2" s="1"/>
  <c r="I258" i="2"/>
  <c r="J258" i="2" s="1"/>
  <c r="I260" i="2"/>
  <c r="J260" i="2" s="1"/>
  <c r="I263" i="2"/>
  <c r="J263" i="2" s="1"/>
  <c r="I199" i="2"/>
  <c r="J199" i="2" s="1"/>
  <c r="I43" i="2"/>
  <c r="J43" i="2" s="1"/>
  <c r="I42" i="2"/>
  <c r="J42" i="2" s="1"/>
  <c r="I41" i="2"/>
  <c r="J41" i="2" s="1"/>
  <c r="I30" i="2"/>
  <c r="J30" i="2" s="1"/>
  <c r="I29" i="2"/>
  <c r="J29" i="2" s="1"/>
  <c r="I28" i="2"/>
  <c r="J28" i="2" s="1"/>
  <c r="I26" i="2"/>
  <c r="J26" i="2" s="1"/>
  <c r="I25" i="2"/>
  <c r="J25" i="2" s="1"/>
  <c r="I24" i="2"/>
  <c r="J24" i="2" s="1"/>
  <c r="I40" i="2"/>
  <c r="J40" i="2" s="1"/>
  <c r="I125" i="2"/>
  <c r="J125" i="2" s="1"/>
  <c r="I128" i="2"/>
  <c r="J128" i="2" s="1"/>
  <c r="I127" i="2"/>
  <c r="J127" i="2" s="1"/>
  <c r="I131" i="2"/>
  <c r="J131" i="2" s="1"/>
  <c r="I147" i="2"/>
  <c r="J147" i="2" s="1"/>
  <c r="I146" i="2"/>
  <c r="J146" i="2" s="1"/>
  <c r="I145" i="2"/>
  <c r="J145" i="2" s="1"/>
  <c r="I144" i="2"/>
  <c r="J144" i="2" s="1"/>
  <c r="I143" i="2"/>
  <c r="J143" i="2" s="1"/>
  <c r="I142" i="2"/>
  <c r="J142" i="2" s="1"/>
  <c r="I141" i="2"/>
  <c r="J141" i="2" s="1"/>
  <c r="I140" i="2"/>
  <c r="J140" i="2" s="1"/>
  <c r="I139" i="2"/>
  <c r="J139" i="2" s="1"/>
  <c r="I149" i="2"/>
  <c r="J149" i="2" s="1"/>
  <c r="I156" i="2"/>
  <c r="J156" i="2" s="1"/>
  <c r="I155" i="2"/>
  <c r="J155" i="2" s="1"/>
  <c r="I160" i="2"/>
  <c r="J160" i="2" s="1"/>
  <c r="I159" i="2"/>
  <c r="J159" i="2" s="1"/>
  <c r="I158" i="2"/>
  <c r="J158" i="2" s="1"/>
  <c r="I165" i="2"/>
  <c r="J165" i="2" s="1"/>
  <c r="I190" i="2"/>
  <c r="J190" i="2" s="1"/>
  <c r="I189" i="2"/>
  <c r="J189" i="2" s="1"/>
  <c r="I188" i="2"/>
  <c r="J188" i="2" s="1"/>
  <c r="I187" i="2"/>
  <c r="J187" i="2" s="1"/>
  <c r="I186" i="2"/>
  <c r="J186" i="2" s="1"/>
  <c r="I185" i="2"/>
  <c r="J185" i="2" s="1"/>
  <c r="I184" i="2"/>
  <c r="J184" i="2" s="1"/>
  <c r="I183" i="2"/>
  <c r="J183" i="2" s="1"/>
  <c r="I182" i="2"/>
  <c r="J182" i="2" s="1"/>
  <c r="I181" i="2"/>
  <c r="J181" i="2" s="1"/>
  <c r="I180" i="2"/>
  <c r="J180" i="2" s="1"/>
  <c r="I179" i="2"/>
  <c r="J179" i="2" s="1"/>
  <c r="I178" i="2"/>
  <c r="J178" i="2" s="1"/>
  <c r="I177" i="2"/>
  <c r="J177" i="2" s="1"/>
  <c r="I176" i="2"/>
  <c r="J176" i="2" s="1"/>
  <c r="I175" i="2"/>
  <c r="J175" i="2" s="1"/>
  <c r="I174" i="2"/>
  <c r="J174" i="2" s="1"/>
  <c r="I173" i="2"/>
  <c r="J173" i="2" s="1"/>
  <c r="I200" i="2"/>
  <c r="J200" i="2" s="1"/>
  <c r="I226" i="2"/>
  <c r="J226" i="2" s="1"/>
  <c r="I230" i="2"/>
  <c r="J230" i="2" s="1"/>
  <c r="I232" i="2"/>
  <c r="J232" i="2" s="1"/>
  <c r="I237" i="2"/>
  <c r="J237" i="2" s="1"/>
  <c r="I243" i="2"/>
  <c r="J243" i="2" s="1"/>
  <c r="I246" i="2"/>
  <c r="J246" i="2" s="1"/>
  <c r="I267" i="2"/>
  <c r="J267" i="2" s="1"/>
  <c r="I266" i="2"/>
  <c r="J266" i="2" s="1"/>
  <c r="I265" i="2"/>
  <c r="J265" i="2" s="1"/>
  <c r="I264" i="2"/>
  <c r="J264" i="2" s="1"/>
  <c r="I275" i="2"/>
  <c r="J275" i="2" s="1"/>
  <c r="I274" i="2"/>
  <c r="J274" i="2" s="1"/>
  <c r="I273" i="2"/>
  <c r="J273" i="2" s="1"/>
  <c r="I272" i="2"/>
  <c r="J272" i="2" s="1"/>
  <c r="I271" i="2"/>
  <c r="J271" i="2" s="1"/>
  <c r="I305" i="2"/>
  <c r="J305" i="2" s="1"/>
  <c r="I310" i="2"/>
  <c r="J310" i="2" s="1"/>
  <c r="I316" i="2"/>
  <c r="J316" i="2" s="1"/>
  <c r="I337" i="2"/>
  <c r="J337" i="2" s="1"/>
  <c r="I336" i="2"/>
  <c r="J336" i="2" s="1"/>
  <c r="I339" i="2"/>
  <c r="J339" i="2" s="1"/>
  <c r="I344" i="2"/>
  <c r="J344" i="2" s="1"/>
  <c r="I347" i="2"/>
  <c r="J347" i="2" s="1"/>
  <c r="I494" i="2"/>
  <c r="J494" i="2" s="1"/>
  <c r="I497" i="2"/>
  <c r="I496" i="2"/>
  <c r="J496" i="2" s="1"/>
  <c r="I517" i="2"/>
  <c r="J517" i="2" s="1"/>
  <c r="I516" i="2"/>
  <c r="J516" i="2" s="1"/>
  <c r="I515" i="2"/>
  <c r="J515" i="2" s="1"/>
  <c r="I514" i="2"/>
  <c r="J514" i="2" s="1"/>
  <c r="I513" i="2"/>
  <c r="J513" i="2" s="1"/>
  <c r="I512" i="2"/>
  <c r="J512" i="2" s="1"/>
  <c r="I511" i="2"/>
  <c r="J511" i="2" s="1"/>
  <c r="I519" i="2"/>
  <c r="J519" i="2" s="1"/>
  <c r="I522" i="2"/>
  <c r="J522" i="2" s="1"/>
  <c r="I521" i="2"/>
  <c r="J521" i="2" s="1"/>
  <c r="I540" i="2"/>
  <c r="J540" i="2" s="1"/>
  <c r="I525" i="2"/>
  <c r="J525" i="2" s="1"/>
  <c r="I526" i="2"/>
  <c r="J526" i="2" s="1"/>
  <c r="I552" i="2"/>
  <c r="J552" i="2" s="1"/>
  <c r="I551" i="2"/>
  <c r="J551" i="2" s="1"/>
  <c r="I557" i="2"/>
  <c r="J557" i="2" s="1"/>
  <c r="I562" i="2"/>
  <c r="J562" i="2" s="1"/>
  <c r="I561" i="2"/>
  <c r="J561" i="2" s="1"/>
  <c r="I542" i="2"/>
  <c r="J542" i="2" s="1"/>
  <c r="I547" i="2"/>
  <c r="J547" i="2" s="1"/>
  <c r="I560" i="2"/>
  <c r="J560" i="2" s="1"/>
  <c r="I205" i="1"/>
  <c r="J205" i="1" s="1"/>
  <c r="I204" i="1"/>
  <c r="J204" i="1" s="1"/>
  <c r="I203" i="1"/>
  <c r="J203" i="1" s="1"/>
  <c r="J202" i="1"/>
  <c r="I202" i="1"/>
  <c r="I114" i="1"/>
  <c r="J114" i="1" s="1"/>
  <c r="I73" i="1"/>
  <c r="J73" i="1" s="1"/>
  <c r="I72" i="1"/>
  <c r="J72" i="1" s="1"/>
  <c r="I71" i="1"/>
  <c r="J71" i="1" s="1"/>
  <c r="I70" i="1"/>
  <c r="J70" i="1" s="1"/>
  <c r="I49" i="1"/>
  <c r="J49" i="1" s="1"/>
  <c r="I50" i="1"/>
  <c r="J50" i="1" s="1"/>
  <c r="I339" i="1"/>
  <c r="J339" i="1" s="1"/>
  <c r="I337" i="1"/>
  <c r="J337" i="1" s="1"/>
  <c r="I331" i="1"/>
  <c r="J331" i="1" s="1"/>
  <c r="I310" i="1"/>
  <c r="J310" i="1" s="1"/>
  <c r="I306" i="1"/>
  <c r="J306" i="1" s="1"/>
  <c r="I303" i="1"/>
  <c r="J303" i="1" s="1"/>
  <c r="I300" i="1"/>
  <c r="J300" i="1" s="1"/>
  <c r="I299" i="1"/>
  <c r="J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2" i="1"/>
  <c r="J292" i="1" s="1"/>
  <c r="I291" i="1"/>
  <c r="J291" i="1" s="1"/>
  <c r="I290" i="1"/>
  <c r="J290" i="1" s="1"/>
  <c r="I289" i="1"/>
  <c r="J289" i="1" s="1"/>
  <c r="I288" i="1"/>
  <c r="J288" i="1" s="1"/>
  <c r="I283" i="1"/>
  <c r="J283" i="1" s="1"/>
  <c r="I281" i="1"/>
  <c r="J281" i="1" s="1"/>
  <c r="I277" i="1"/>
  <c r="J277" i="1" s="1"/>
  <c r="I276" i="1"/>
  <c r="J276" i="1" s="1"/>
  <c r="I275" i="1"/>
  <c r="J275" i="1" s="1"/>
  <c r="I272" i="1"/>
  <c r="J272" i="1" s="1"/>
  <c r="I271" i="1"/>
  <c r="J271" i="1" s="1"/>
  <c r="I257" i="1"/>
  <c r="J257" i="1" s="1"/>
  <c r="I256" i="1"/>
  <c r="J256" i="1" s="1"/>
  <c r="I249" i="1"/>
  <c r="J249" i="1" s="1"/>
  <c r="I248" i="1"/>
  <c r="J248" i="1" s="1"/>
  <c r="I247" i="1"/>
  <c r="J247" i="1" s="1"/>
  <c r="I246" i="1"/>
  <c r="J246" i="1" s="1"/>
  <c r="I239" i="1"/>
  <c r="J239" i="1" s="1"/>
  <c r="I222" i="1"/>
  <c r="J222" i="1" s="1"/>
  <c r="I221" i="1"/>
  <c r="J221" i="1" s="1"/>
  <c r="I220" i="1"/>
  <c r="J220" i="1" s="1"/>
  <c r="I219" i="1"/>
  <c r="J219" i="1" s="1"/>
  <c r="I196" i="1"/>
  <c r="J196" i="1" s="1"/>
  <c r="I195" i="1"/>
  <c r="J195" i="1" s="1"/>
  <c r="I194" i="1"/>
  <c r="J194" i="1" s="1"/>
  <c r="I193" i="1"/>
  <c r="J193" i="1" s="1"/>
  <c r="I143" i="1"/>
  <c r="J143" i="1" s="1"/>
  <c r="I142" i="1"/>
  <c r="J142" i="1" s="1"/>
  <c r="I141" i="1"/>
  <c r="J141" i="1" s="1"/>
  <c r="I140" i="1"/>
  <c r="J140" i="1" s="1"/>
  <c r="I137" i="1"/>
  <c r="J137" i="1" s="1"/>
  <c r="I136" i="1"/>
  <c r="J136" i="1" s="1"/>
  <c r="I135" i="1"/>
  <c r="J135" i="1" s="1"/>
  <c r="I134" i="1"/>
  <c r="J134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</calcChain>
</file>

<file path=xl/sharedStrings.xml><?xml version="1.0" encoding="utf-8"?>
<sst xmlns="http://schemas.openxmlformats.org/spreadsheetml/2006/main" count="5345" uniqueCount="2801">
  <si>
    <t>SAWTOOTH MUSICAL INSTRUMENTS DEALER PRICE LIST MARCH 2020</t>
  </si>
  <si>
    <t>* Orders and Back Orders Over $300, Customer Pays 15% of the Invoice Value for Freight.  Orders and Back Orders Under $300 Customer Pays Full Freight</t>
  </si>
  <si>
    <t>UPC CODE</t>
  </si>
  <si>
    <t>ITEM TYPE</t>
  </si>
  <si>
    <t>ITEM SUB-TYPE</t>
  </si>
  <si>
    <t>DESCRIPTION</t>
  </si>
  <si>
    <t>PART #</t>
  </si>
  <si>
    <t>DEALER PRICE US$</t>
  </si>
  <si>
    <t>MSRP US$</t>
  </si>
  <si>
    <t>630282384873</t>
  </si>
  <si>
    <t>Apparel</t>
  </si>
  <si>
    <t>T-Shirt</t>
  </si>
  <si>
    <t>Sawtooth Drum Badge Graphic Black T-Shirt, Large</t>
  </si>
  <si>
    <t>ST-BADGE-T-BLK-L</t>
  </si>
  <si>
    <t>630282384866</t>
  </si>
  <si>
    <t>Sawtooth Drum Badge Graphic Black T-Shirt, Medium</t>
  </si>
  <si>
    <t>ST-BADGE-T-BLK-M</t>
  </si>
  <si>
    <t>630282384859</t>
  </si>
  <si>
    <t>Sawtooth Drum Badge Graphic Black T-Shirt, Small</t>
  </si>
  <si>
    <t>ST-BADGE-T-BLK-S</t>
  </si>
  <si>
    <t>630282384880</t>
  </si>
  <si>
    <t>Sawtooth Drum Badge Graphic Black T-Shirt, XL</t>
  </si>
  <si>
    <t>ST-BADGE-T-BLK-XL</t>
  </si>
  <si>
    <t>630282384897</t>
  </si>
  <si>
    <t>Sawtooth Drum Badge Graphic Black T-Shirt, XXL</t>
  </si>
  <si>
    <t>ST-BADGE-T-BLK-XXL</t>
  </si>
  <si>
    <t>630282384903</t>
  </si>
  <si>
    <t>Sawtooth Drum Badge Graphic Black T-Shirt, XXXL</t>
  </si>
  <si>
    <t>ST-BADGE-T-BLK-XXXL</t>
  </si>
  <si>
    <t>811513001138</t>
  </si>
  <si>
    <t>Sawtooth Drum Badge Graphic T-Shirt, Large</t>
  </si>
  <si>
    <t>ST-BADGE-T-L</t>
  </si>
  <si>
    <t>811513001121</t>
  </si>
  <si>
    <t>Sawtooth Drum Badge Graphic T-Shirt, Medium</t>
  </si>
  <si>
    <t>ST-BADGE-T-M</t>
  </si>
  <si>
    <t>811513000957</t>
  </si>
  <si>
    <t>Sawtooth Drum Badge Graphic T-Shirt, Small</t>
  </si>
  <si>
    <t>ST-BADGE-T-S</t>
  </si>
  <si>
    <t>811513001206</t>
  </si>
  <si>
    <t>Sawtooth Drum Badge Graphic T-Shirt, XL</t>
  </si>
  <si>
    <t>ST-BADGE-T-XL</t>
  </si>
  <si>
    <t>811513001213</t>
  </si>
  <si>
    <t>Sawtooth Drum Badge Graphic T-Shirt, XXL</t>
  </si>
  <si>
    <t>ST-BADGE-T-XXL</t>
  </si>
  <si>
    <t>811501061915</t>
  </si>
  <si>
    <t>Sawtooth Guitar Neck &amp; Logo T-Shirt - Large</t>
  </si>
  <si>
    <t>ST-LOGO-N-T-L</t>
  </si>
  <si>
    <t>811501061908</t>
  </si>
  <si>
    <t>Sawtooth Guitar Neck &amp; Logo T-Shirt - Medium</t>
  </si>
  <si>
    <t>ST-LOGO-N-T-M</t>
  </si>
  <si>
    <t>811501061946</t>
  </si>
  <si>
    <t>Sawtooth Guitar Neck &amp; Logo T-Shirt - Small</t>
  </si>
  <si>
    <t>ST-LOGO-N-T-S</t>
  </si>
  <si>
    <t>811501061922</t>
  </si>
  <si>
    <t>Sawtooth Guitar Neck &amp; Logo T-Shirt - XL</t>
  </si>
  <si>
    <t>ST-LOGO-N-T-XL</t>
  </si>
  <si>
    <t>811501062394</t>
  </si>
  <si>
    <t>Sawtooth Guitar Neck &amp; Logo T-Shirt - XXL</t>
  </si>
  <si>
    <t>ST-LOGO-N-T-XXL</t>
  </si>
  <si>
    <t>630282384842</t>
  </si>
  <si>
    <t>Sawtooth Guitar Neck &amp; Logo Graphic T-Shirt, XXXL</t>
  </si>
  <si>
    <t>ST-LOGO-N-T-XXXL</t>
  </si>
  <si>
    <t>630282384996</t>
  </si>
  <si>
    <t>Sawtooth Logo Stamp Graphic T-Shirt, Large</t>
  </si>
  <si>
    <t>ST-STAMP-T-L</t>
  </si>
  <si>
    <t>630282384989</t>
  </si>
  <si>
    <t>Sawtooth Logo Stamp Graphic T-Shirt, Medium</t>
  </si>
  <si>
    <t>ST-STAMP-T-M</t>
  </si>
  <si>
    <t>630282384972</t>
  </si>
  <si>
    <t>Sawtooth Logo Stamp Graphic T-Shirt, Small</t>
  </si>
  <si>
    <t>ST-STAMP-T-S</t>
  </si>
  <si>
    <t>630282385009</t>
  </si>
  <si>
    <t>Sawtooth Logo Stamp Graphic T-Shirt, XL</t>
  </si>
  <si>
    <t>ST-STAMP-T-XL</t>
  </si>
  <si>
    <t>630282385016</t>
  </si>
  <si>
    <t>Sawtooth Logo Stamp Graphic T-Shirt, XXL</t>
  </si>
  <si>
    <t>ST-STAMP-T-XXL</t>
  </si>
  <si>
    <t>630282385023</t>
  </si>
  <si>
    <t>Sawtooth Logo Stamp Graphic T-Shirt, XXXL</t>
  </si>
  <si>
    <t>ST-STAMP-T-XXXL</t>
  </si>
  <si>
    <t>630282385054</t>
  </si>
  <si>
    <t>Sawtooth Logo Stamp Women's Graphic T-Shirt, Large</t>
  </si>
  <si>
    <t>ST-STAMP-WOMEN-T-L</t>
  </si>
  <si>
    <t>630282385047</t>
  </si>
  <si>
    <t>Sawtooth Logo Stamp Women's Graphic T-Shirt, Medium</t>
  </si>
  <si>
    <t>ST-STAMP-WOMEN-T-M</t>
  </si>
  <si>
    <t>630282385030</t>
  </si>
  <si>
    <t>Sawtooth Logo Stamp Women's Graphic T-Shirt, Small</t>
  </si>
  <si>
    <t>ST-STAMP-WOMEN-T-S</t>
  </si>
  <si>
    <t>630282385061</t>
  </si>
  <si>
    <t>Sawtooth Logo Stamp Women's Graphic T-Shirt, XL</t>
  </si>
  <si>
    <t>ST-STAMP-WOMEN-T-XL</t>
  </si>
  <si>
    <t>630282385078</t>
  </si>
  <si>
    <t>Sawtooth Logo Stamp Women's Graphic T-Shirt, XXL</t>
  </si>
  <si>
    <t>ST-STAMP-WOMEN-T-XXL</t>
  </si>
  <si>
    <t>630282385108</t>
  </si>
  <si>
    <t>Sawtooth Logo Stamp Women's Graphic Tank Top, Large</t>
  </si>
  <si>
    <t>ST-STAMP-WOMEN-TANK-L</t>
  </si>
  <si>
    <t>630282385092</t>
  </si>
  <si>
    <t>Sawtooth Logo Stamp Women's Graphic Tank Top, Medium</t>
  </si>
  <si>
    <t>ST-STAMP-WOMEN-TANK-M</t>
  </si>
  <si>
    <t>630282385085</t>
  </si>
  <si>
    <t>Sawtooth Logo Stamp Women's Graphic Tank Top, Small</t>
  </si>
  <si>
    <t>ST-STAMP-WOMEN-TANK-S</t>
  </si>
  <si>
    <t>630282385115</t>
  </si>
  <si>
    <t>Sawtooth Logo Stamp Women's Graphic Tank Top, XL</t>
  </si>
  <si>
    <t>ST-STAMP-WOMEN-TANK-XL</t>
  </si>
  <si>
    <t>630282385122</t>
  </si>
  <si>
    <t>Sawtooth Logo Stamp Women's Graphic Tank Top, XXL</t>
  </si>
  <si>
    <t>ST-STAMP-WOMEN-TANK-XXL</t>
  </si>
  <si>
    <t>630282384934</t>
  </si>
  <si>
    <t>Work Shirt</t>
  </si>
  <si>
    <t>Sawtooth Short Sleeved Black Work Shirt with Logo, Large</t>
  </si>
  <si>
    <t>ST-WORK-BLK-L</t>
  </si>
  <si>
    <t>630282384927</t>
  </si>
  <si>
    <t>Sawtooth Short Sleeved Black Work Shirt with Logo, Medium</t>
  </si>
  <si>
    <t>ST-WORK-BLK-M</t>
  </si>
  <si>
    <t>630282384910</t>
  </si>
  <si>
    <t>Sawtooth Short Sleeved Black Work Shirt with Logo, Small</t>
  </si>
  <si>
    <t>ST-WORK-BLK-S</t>
  </si>
  <si>
    <t>630282384941</t>
  </si>
  <si>
    <t>Sawtooth Short Sleeved Black Work Shirt with Logo, XL</t>
  </si>
  <si>
    <t>ST-WORK-BLK-XL</t>
  </si>
  <si>
    <t>630282384958</t>
  </si>
  <si>
    <t>Sawtooth Short Sleeved Black Work Shirt with Logo, XXL</t>
  </si>
  <si>
    <t>ST-WORK-BLK-XXL</t>
  </si>
  <si>
    <t>630282384965</t>
  </si>
  <si>
    <t>Sawtooth Short Sleeved Black Work Shirt with Logo, XXXL</t>
  </si>
  <si>
    <t>ST-WORK-BLK-XXXL</t>
  </si>
  <si>
    <t>811513001282</t>
  </si>
  <si>
    <t>Sawtooth Work Shirt, Large</t>
  </si>
  <si>
    <t>ST-WORK-L</t>
  </si>
  <si>
    <t>811513001909</t>
  </si>
  <si>
    <t>Sawtooth Work Shirt, Medium</t>
  </si>
  <si>
    <t>ST-WORK-M</t>
  </si>
  <si>
    <t>811513002036</t>
  </si>
  <si>
    <t>Sawtooth Work Shirt, Small</t>
  </si>
  <si>
    <t>ST-WORK-S</t>
  </si>
  <si>
    <t>811513002081</t>
  </si>
  <si>
    <t>Sawtooth Work Shirt, X-Large</t>
  </si>
  <si>
    <t>ST-WORK-XL</t>
  </si>
  <si>
    <t>811513002135</t>
  </si>
  <si>
    <t>Sawtooth Work Shirt, XX-Large</t>
  </si>
  <si>
    <t>ST-WORK-XXL</t>
  </si>
  <si>
    <t>811513002616</t>
  </si>
  <si>
    <t>Sawtooth Work Shirt, XXX-Large</t>
  </si>
  <si>
    <t>ST-WORK-XXXL</t>
  </si>
  <si>
    <t>811501056201</t>
  </si>
  <si>
    <t>Drinkware</t>
  </si>
  <si>
    <t>Coaster</t>
  </si>
  <si>
    <t>ST-LP-Coaster-4PK</t>
  </si>
  <si>
    <t>811501056195</t>
  </si>
  <si>
    <t>ST-LS-Coaster-4PK</t>
  </si>
  <si>
    <t>811501069720</t>
  </si>
  <si>
    <t>Drums</t>
  </si>
  <si>
    <t>Drum Set</t>
  </si>
  <si>
    <t>Rise by Sawtooth Student Drum Set Pack with Drums, Hardware &amp; Cymbals, Black</t>
  </si>
  <si>
    <t>ST-RISE-DS-BLK</t>
  </si>
  <si>
    <t>811501069706</t>
  </si>
  <si>
    <t>Rise by Sawtooth Student Drum Set Pack with Drums, Hardware &amp; Cymbals, Blue Sparkle</t>
  </si>
  <si>
    <t>ST-RISE-DS-BS</t>
  </si>
  <si>
    <t>811501069713</t>
  </si>
  <si>
    <t>Rise by Sawtooth Student Drum Set Pack with Drums, Hardware &amp; Cymbals, Red Sparkle</t>
  </si>
  <si>
    <t>ST-RISE-DS-RS</t>
  </si>
  <si>
    <t>811501071167</t>
  </si>
  <si>
    <t>ST-RISE-DS-BLK-KIT-2</t>
  </si>
  <si>
    <t>811501071129</t>
  </si>
  <si>
    <t>ST-RISE-DS-BS-KIT-2</t>
  </si>
  <si>
    <t>811501071143</t>
  </si>
  <si>
    <t>ST-RISE-DS-RS-KIT-2</t>
  </si>
  <si>
    <t>811501069638</t>
  </si>
  <si>
    <t>Sawtooth Command 4PC, 16" Shell Pack, Blue Mirror Metallic</t>
  </si>
  <si>
    <t>ST-COM-4PC-16-BMM</t>
  </si>
  <si>
    <t>811501069621</t>
  </si>
  <si>
    <t>Sawtooth Command 4PC, 16"Shell Pack, Red Mirror Metallic</t>
  </si>
  <si>
    <t>ST-COM-4PC-16-RMM</t>
  </si>
  <si>
    <t>811501069577</t>
  </si>
  <si>
    <t>Sawtooth Command 4PC, 18"Shell Pack, Champagne</t>
  </si>
  <si>
    <t>ST-COM-4PC-18-C</t>
  </si>
  <si>
    <t>811501069560</t>
  </si>
  <si>
    <t>Sawtooth Command 4PC, 18"Shell Pack, Marble</t>
  </si>
  <si>
    <t>ST-COM-4PC-18-MARB</t>
  </si>
  <si>
    <t>811501069553</t>
  </si>
  <si>
    <t>Sawtooth Command 4PC, 18"Shell Pack, White Oyster</t>
  </si>
  <si>
    <t>ST-COM-4PC-18-WO</t>
  </si>
  <si>
    <t>811501069607</t>
  </si>
  <si>
    <t>Sawtooth Command 4PC, 24"Shell Pack, Red Streak</t>
  </si>
  <si>
    <t>ST-COM-4PC-24-RS</t>
  </si>
  <si>
    <t>811501069614</t>
  </si>
  <si>
    <t>Sawtooth Command 4PC, 24"Shell Pack, Silver Sparkle</t>
  </si>
  <si>
    <t>ST-COM-4PC-24-SSPK</t>
  </si>
  <si>
    <t>811501070382</t>
  </si>
  <si>
    <t>Sawtooth Command 4PC, 24"Shell Pack, White Oyster</t>
  </si>
  <si>
    <t>ST-COM-4PC-24-WO</t>
  </si>
  <si>
    <t>811501069591</t>
  </si>
  <si>
    <t>Sawtooth Command 5PC Shell Pack, Red Streak</t>
  </si>
  <si>
    <t>ST-COM-5PC-RS</t>
  </si>
  <si>
    <t>811501069584</t>
  </si>
  <si>
    <t>Sawtooth Command 5PC Shell Pack, Silver Streak</t>
  </si>
  <si>
    <t>ST-COM-5PC-SS</t>
  </si>
  <si>
    <t>811501070191</t>
  </si>
  <si>
    <t>Sawtooth Command 5PC Shell Pack, White</t>
  </si>
  <si>
    <t>ST-COM-5PC-WHT</t>
  </si>
  <si>
    <t>ST-COM-7PC-SS</t>
  </si>
  <si>
    <t>811501069676</t>
  </si>
  <si>
    <t>Sawtooth Command Extension Tom Pack, 8" Tom &amp; 14" Floor Tom, Red Streak</t>
  </si>
  <si>
    <t>ST-COM-TE-PACK-RS</t>
  </si>
  <si>
    <t>811501069683</t>
  </si>
  <si>
    <t>Sawtooth Command Extension Tom Pack, 9" Tom &amp; 16" Floor Tom, Red Streak</t>
  </si>
  <si>
    <t>ST-COM-TE-PACK-RS-9-16</t>
  </si>
  <si>
    <t>811501069669</t>
  </si>
  <si>
    <t>Sawtooth Command Extension Tom Pack, 8" Tom &amp; 14" Floor Tom, Silver Streak</t>
  </si>
  <si>
    <t>ST-COM-TE-PACK-SS</t>
  </si>
  <si>
    <t>811501069690</t>
  </si>
  <si>
    <t>Sawtooth Command Extension Tom Pack, 9" Tom &amp; 16" Floor Tom, Silver Sparkle</t>
  </si>
  <si>
    <t>ST-COM-TE-PACK-SS-9-16</t>
  </si>
  <si>
    <t>811501069652</t>
  </si>
  <si>
    <t>Sawtooth Command Extension Tom Pack, 8" Tom &amp; 14" Floor Tom, White</t>
  </si>
  <si>
    <t>ST-COM-TE-PACK-White</t>
  </si>
  <si>
    <t>811501070139</t>
  </si>
  <si>
    <t>Sawtooth Command Extension Tom Pack, 9" Tom &amp; 16" Floor Tom, White Oyster</t>
  </si>
  <si>
    <t>ST-COM-TE-PACK-WO-9-16</t>
  </si>
  <si>
    <t>811501077114</t>
  </si>
  <si>
    <t>Sawtooth Command Series 4-Piece  Drum Set with 16" Bass Drum, ChromaCast Hardware &amp; Zildjian S Family Cymbals, Blue Mirror Metallic</t>
  </si>
  <si>
    <t>ST-COM-4PC-16-BMM-S</t>
  </si>
  <si>
    <t>811501077107</t>
  </si>
  <si>
    <t>ST-COM-4PC-16-BMM-ZBT</t>
  </si>
  <si>
    <t>811501077152</t>
  </si>
  <si>
    <t>Sawtooth Command Series 4-Piece  Drum Set with 16" Bass Drum, ChromaCast Hardware &amp; Zildjian S Family Cymbals, Red Mirror Metallic</t>
  </si>
  <si>
    <t>ST-COM-4PC-16-RMM-S</t>
  </si>
  <si>
    <t>811501077145</t>
  </si>
  <si>
    <t>ST-COM-4PC-16-RMM-ZBT</t>
  </si>
  <si>
    <t>811501077176</t>
  </si>
  <si>
    <t>Sawtooth Command Series 4-Piece Drum Set with 18" Bass Drum, ChromaCast Hardware &amp; Zildjian S Family Cymbals, Champagne</t>
  </si>
  <si>
    <t>ST-COM-4PC-18-C-S</t>
  </si>
  <si>
    <t>811501077169</t>
  </si>
  <si>
    <t>ST-COM-4PC-18-C-ZBT</t>
  </si>
  <si>
    <t>811501077190</t>
  </si>
  <si>
    <t>Sawtooth Command Series 4-Piece Drum Set with 18" Bass Drum, ChromaCast Hardware &amp; Zildjian S Family Cymbals, Marble</t>
  </si>
  <si>
    <t>ST-COM-4PC-18-MARB-S</t>
  </si>
  <si>
    <t>811501077183</t>
  </si>
  <si>
    <t>ST-COM-4PC-18-MARB-ZBT</t>
  </si>
  <si>
    <t>811501077213</t>
  </si>
  <si>
    <t>Sawtooth Command Series 4-Piece Drum Set with 18" Bass Drum, ChromaCast Hardware &amp; Zildjian S Family Cymbals, White Oyster</t>
  </si>
  <si>
    <t>ST-COM-4PC-18-WO-S</t>
  </si>
  <si>
    <t>811501077206</t>
  </si>
  <si>
    <t>ST-COM-4PC-18-WO-ZBT</t>
  </si>
  <si>
    <t>811501077527</t>
  </si>
  <si>
    <t>Sawtooth Command Series 4-Piece Drum Shell Pack with 24" Bass Drum, ChromaCast Hardware &amp; Zildjian S Family Cymbals, Red Streak</t>
  </si>
  <si>
    <t>ST-COM-4PC-24-RS-S</t>
  </si>
  <si>
    <t>811501077510</t>
  </si>
  <si>
    <t>ST-COM-4PC-24-RS-ZBT</t>
  </si>
  <si>
    <t>811501077565</t>
  </si>
  <si>
    <t>Sawtooth Command Series 4-Piece Drum Shell Pack with 24" Bass Drum, ChromaCast Hardware &amp; Zildjian S Family Cymbals, Silver Sparkle</t>
  </si>
  <si>
    <t>ST-COM-4PC-24-SSPK-S</t>
  </si>
  <si>
    <t>811501077558</t>
  </si>
  <si>
    <t>ST-COM-4PC-24-SSPK-ZBT</t>
  </si>
  <si>
    <t>811501077541</t>
  </si>
  <si>
    <t>Sawtooth ST-COM-4PC-24-WO-S Command Series 4-Piece Shell Pack with 24" Bass Drum, Hardware &amp; Zildjian S Family Cymbals, White Oyster</t>
  </si>
  <si>
    <t>ST-COM-4PC-24-WO-S</t>
  </si>
  <si>
    <t>811501077534</t>
  </si>
  <si>
    <t>ST-COM-4PC-24-WO-ZBT</t>
  </si>
  <si>
    <t>811501077237</t>
  </si>
  <si>
    <t>Sawtooth Command Series 5-Piece Drum Shell Pack with 22" Bass Drum, ChromaCast Hardware &amp; Zildjian S Family Cymbals, Red Streak</t>
  </si>
  <si>
    <t>ST-COM-5PC-RS-S</t>
  </si>
  <si>
    <t>811501077220</t>
  </si>
  <si>
    <t>ST-COM-5PC-RS-ZBT</t>
  </si>
  <si>
    <t>811501077251</t>
  </si>
  <si>
    <t>Sawtooth Command Series 5-Piece Drum Shell Pack with 22" Bass Drum, ChromaCast Hardware &amp; Zildjian S Family Cymbals, Silver Streak</t>
  </si>
  <si>
    <t>ST-COM-5PC-SS-S</t>
  </si>
  <si>
    <t>811501077244</t>
  </si>
  <si>
    <t>ST-COM-5PC-SS-ZBT</t>
  </si>
  <si>
    <t>811501077275</t>
  </si>
  <si>
    <t>Sawtooth Command Series 5-Piece Drum Shell Pack with 22" Bass Drum, ChromaCast Hardware &amp; Zildjian S Family Cymbals, White</t>
  </si>
  <si>
    <t>ST-COM-5PC-WHT-S</t>
  </si>
  <si>
    <t>811501077268</t>
  </si>
  <si>
    <t>ST-COM-5PC-WHT-ZBT</t>
  </si>
  <si>
    <t>811501070306</t>
  </si>
  <si>
    <t>ST-COM-6PC-24-RS, 6-Piece Drum Shell Pack with 24" Bass Drum</t>
  </si>
  <si>
    <t>ST-COM-6PC-24-RS</t>
  </si>
  <si>
    <t>811501077602</t>
  </si>
  <si>
    <t>ST-COM-6PC-24-RS-S</t>
  </si>
  <si>
    <t>811501077596</t>
  </si>
  <si>
    <t>ST-COM-6PC-24-RS-ZBT</t>
  </si>
  <si>
    <t>811501070313</t>
  </si>
  <si>
    <t>ST-COM-6PC-24-SSPK, 6-Piece Drum Shell Pack with 24" Bass Drum</t>
  </si>
  <si>
    <t>ST-COM-6PC-24-SSPK</t>
  </si>
  <si>
    <t>811501079743</t>
  </si>
  <si>
    <t>Sawtooth Command Series 6-Piece Drum Shell Pack with 24" Bass Drum, ChromaCast Hardware &amp; Zildjian S Family Cymbals, Silver Sparkle</t>
  </si>
  <si>
    <t>ST-COM-6PC-24-SSPK-S</t>
  </si>
  <si>
    <t>811501070320</t>
  </si>
  <si>
    <t>ST-COM-6PC-24-WO, 6-Piece Drum Shell Pack with 24" Bass Drum</t>
  </si>
  <si>
    <t>ST-COM-6PC-24-WO</t>
  </si>
  <si>
    <t>811501077589</t>
  </si>
  <si>
    <t>6-Piece Drum Shell Pack with 24" Bass Drum, ChromaCast Hardware &amp; Zildjian S Family Cymbals, White Oyster</t>
  </si>
  <si>
    <t>ST-COM-6PC-24-WO-S</t>
  </si>
  <si>
    <t>811501077572</t>
  </si>
  <si>
    <t>ST-COM-6PC-24-WO-ZBT</t>
  </si>
  <si>
    <t>811501070290</t>
  </si>
  <si>
    <t>Sawtooth Command Series 7-Piece Drum Set Shell Pack, Red Streak</t>
  </si>
  <si>
    <t>ST-COM-7PC-RS</t>
  </si>
  <si>
    <t>811501079750</t>
  </si>
  <si>
    <t>Sawtooth Command Series 7-Piece Drum Shell Pack with 22" Bass Drum, ChromaCast Hardware &amp; Zildjian S Family Cymbals, Red Streak</t>
  </si>
  <si>
    <t>ST-COM-7PC-RS-S</t>
  </si>
  <si>
    <t>811501079279</t>
  </si>
  <si>
    <t>ST-COM-7PC-RS-ZBT</t>
  </si>
  <si>
    <t>811501079767</t>
  </si>
  <si>
    <t>Sawtooth Command Series 7-Piece Drum Shell Pack with 22" Bass Drum, ChromaCast Hardware &amp; Zildjian S Family Cymbals, Silver Streak</t>
  </si>
  <si>
    <t>ST-COM-7PC-SS-S</t>
  </si>
  <si>
    <t>811501079286</t>
  </si>
  <si>
    <t>ST-COM-7PC-SS-ZBT</t>
  </si>
  <si>
    <t>811501070276</t>
  </si>
  <si>
    <t>Sawtooth Command Series 7-Piece Drum Set Shell Pack, White</t>
  </si>
  <si>
    <t>ST-COM-7PC-WHT</t>
  </si>
  <si>
    <t>811501077671</t>
  </si>
  <si>
    <t>Sawtooth Command Series 7-Piece Drum Shell Pack with 22" Bass Drum, ChromaCast Hardware &amp; Zildjian S Family Cymbals, White</t>
  </si>
  <si>
    <t>ST-COM-7PC-WHT-S</t>
  </si>
  <si>
    <t>811501077664</t>
  </si>
  <si>
    <t>ST-COM-7PC-WHT-ZBT</t>
  </si>
  <si>
    <t>850015545160</t>
  </si>
  <si>
    <t>Floor Tom</t>
  </si>
  <si>
    <t>Sawtooth Command Series 14" Floor Tom, Red Streak</t>
  </si>
  <si>
    <t>ST-COM-FT-14-RS</t>
  </si>
  <si>
    <t>850015545177</t>
  </si>
  <si>
    <t>Sawtooth Command Series 14" Floor Tom, Silver Streak</t>
  </si>
  <si>
    <t>ST-COM-FT-14-SS</t>
  </si>
  <si>
    <t>850015545184</t>
  </si>
  <si>
    <t>Sawtooth Command Series 14" Floor Tom, White</t>
  </si>
  <si>
    <t>ST-COM-FT-14-WHT</t>
  </si>
  <si>
    <t>850015545191</t>
  </si>
  <si>
    <t>Sawtooth Command Series 14" Floor Tom, White Oyster</t>
  </si>
  <si>
    <t>ST-COM-FT-14-WO</t>
  </si>
  <si>
    <t>850015545207</t>
  </si>
  <si>
    <t>Sawtooth Command Series 16" Floor Tom, White Oyster</t>
  </si>
  <si>
    <t>ST-COM-FT-16-WO</t>
  </si>
  <si>
    <t>850004858240</t>
  </si>
  <si>
    <t>Snare Drum</t>
  </si>
  <si>
    <t>ST-HSD-14x6.5</t>
  </si>
  <si>
    <t>811501040361</t>
  </si>
  <si>
    <t>Folk</t>
  </si>
  <si>
    <t>Harmonica</t>
  </si>
  <si>
    <t>Sawtooth Screamer Harmonica Key of A</t>
  </si>
  <si>
    <t>ST-HARP-SCREAM-A</t>
  </si>
  <si>
    <t>811501040378</t>
  </si>
  <si>
    <t>Sawtooth Screamer Harmonica Key of Bb</t>
  </si>
  <si>
    <t>ST-HARP-SCREAM-Bb</t>
  </si>
  <si>
    <t>811501040385</t>
  </si>
  <si>
    <t>Sawtooth Screamer Harmonica Key of C</t>
  </si>
  <si>
    <t>ST-HARP-SCREAM-C</t>
  </si>
  <si>
    <t>811501040392</t>
  </si>
  <si>
    <t>Sawtooth Screamer Harmonica Key of D</t>
  </si>
  <si>
    <t>ST-HARP-SCREAM-D</t>
  </si>
  <si>
    <t>811501040408</t>
  </si>
  <si>
    <t>Sawtooth Screamer Harmonica Key of E</t>
  </si>
  <si>
    <t>ST-HARP-SCREAM-E</t>
  </si>
  <si>
    <t>811501040415</t>
  </si>
  <si>
    <t>Sawtooth Screamer Harmonica Key of F</t>
  </si>
  <si>
    <t>ST-HARP-SCREAM-F</t>
  </si>
  <si>
    <t>811501040422</t>
  </si>
  <si>
    <t>Sawtooth Screamer Harmonica Key of G</t>
  </si>
  <si>
    <t>ST-HARP-SCREAM-G</t>
  </si>
  <si>
    <t>811513008823</t>
  </si>
  <si>
    <t>Guitar</t>
  </si>
  <si>
    <t>Acoustic Electric Bass Guitar</t>
  </si>
  <si>
    <t>ST-AB24EC-FMSV</t>
  </si>
  <si>
    <t>811513008830</t>
  </si>
  <si>
    <t>ST-AFB24EC-FMSV</t>
  </si>
  <si>
    <t>811513008861</t>
  </si>
  <si>
    <t>ST-LH-AB24EC-FMSV</t>
  </si>
  <si>
    <t>811513008083</t>
  </si>
  <si>
    <t>Acoustic Electric Guitar</t>
  </si>
  <si>
    <t>Sawtooth Acoustic Guitar ,Left Handed,Dreadnought,Solid Mahogany Top,Mahogany Back ,Sides &amp; Neck,Satin Finish w/Wooden Rosette, Fishman EQ  PRESYS II</t>
  </si>
  <si>
    <t>ST-MH-AED-LH</t>
  </si>
  <si>
    <t>811501044147</t>
  </si>
  <si>
    <t>ST-MH-AEJ</t>
  </si>
  <si>
    <t>811513008106</t>
  </si>
  <si>
    <t>Sawtooth Acoustic Guitar Jumbo,Left Handed, Solid Mahogany Top, Mahogany Back ,Sides &amp; Neck,Satin Finish w/Wooden Rosette, Fishman EQ  PRESYS II</t>
  </si>
  <si>
    <t>ST-MH-AEJ-LH</t>
  </si>
  <si>
    <t>811501044161</t>
  </si>
  <si>
    <t>Sawtooth Acoustic Guitar,Jumbo JR., Solid Mahogany Top,Mahogany Back ,Sides &amp; Neck,Satin Finish,w/ wooden Rosette,Fishman EQ  PRESYS II</t>
  </si>
  <si>
    <t>ST-MH-AEJJR</t>
  </si>
  <si>
    <t>811513008113</t>
  </si>
  <si>
    <t>Sawtooth Acoustic Guitar,Jumbo JR., Left Handed,Solid Mahogany Top,Mahogany Back ,Sides &amp; Neck,Satin Finish,w/ wooden Rosette,Fishman EQ  PRESYS II</t>
  </si>
  <si>
    <t>ST-MH-AEJJR-LH</t>
  </si>
  <si>
    <t>811501044178</t>
  </si>
  <si>
    <t>Sawtooth Acoustic Guitar,Parlor,Solid Mahogany Top,Mahogany Back ,Sides &amp; Neck,Satin Finish,w/ Wooden Rosette,Fishman EQ  PRESYS II</t>
  </si>
  <si>
    <t>ST-MH-AEP</t>
  </si>
  <si>
    <t>811513008120</t>
  </si>
  <si>
    <t>Sawtooth Acoustic Guitar,Parlor,Left Handed,Solid Mahogany Top,Mahogany Back ,Sides &amp; Neck,Satin Finish,w/ Wooden Rosette,Fishman EQ  PRESYS II</t>
  </si>
  <si>
    <t>ST-MH-AEP-LH</t>
  </si>
  <si>
    <t>811501066934</t>
  </si>
  <si>
    <t>Sawtooth Acoustic /electric Guitar,12 string ,Dreadnought,Solid Mahogany Top,Mahogany Back ,Sides &amp; Neck, Gloss Finish w/Wooden Rosette, Fishman EQ  PRESYS II</t>
  </si>
  <si>
    <t>ST-MHG-AED-12</t>
  </si>
  <si>
    <t>811513008090</t>
  </si>
  <si>
    <t>Sawtooth Acoustic /electric Guitar,12 string ,Left Handed,Dreadnought,Solid Mahogany Top,Mahogany Back ,Sides &amp; Neck, Gloss Finish w/Wooden Rosette, Fishman EQ  PRESYS II</t>
  </si>
  <si>
    <t>ST-MHG-AED-12-LH</t>
  </si>
  <si>
    <t>811501044123</t>
  </si>
  <si>
    <t>Sawtooth Acoustic Guitar Jumbo Cutaway, Solid Spruce Top, Flame Maple Side &amp; Back Gloss Natural Finish w/Abalone Rosette,Fishman EQ  PRESYS II</t>
  </si>
  <si>
    <t>ST-MPL-AEJC</t>
  </si>
  <si>
    <t>811501044130</t>
  </si>
  <si>
    <t>Sawtooth Acoustic Guitar 12 String Jumbo Cutaway, Solid Spruce Top, Flame Maple Side &amp; Back Gloss Natural Finish w/Abalone Rosette,Fishman EQ  PRESYS II</t>
  </si>
  <si>
    <t>ST-MPL-AEJC-12</t>
  </si>
  <si>
    <t>811513008144</t>
  </si>
  <si>
    <t>Sawtooth Acoustic Guitar 12 String Jumbo Cutaway,Left Handed, Solid Spruce Top, Flame Maple Side &amp; Back Gloss Natural Finish w/Abalone Rosette,Fishman EQ  PRESYS II</t>
  </si>
  <si>
    <t>ST-MPL-AEJC-12-LH</t>
  </si>
  <si>
    <t>811513008137</t>
  </si>
  <si>
    <t>Sawtooth Acoustic Guitar Jumbo Cutaway,Left Handed, Solid Spruce Top, Flame Maple Side &amp; Back Gloss Natural Finish w/Abalone Rosette,Fishman EQ  PRESYS II</t>
  </si>
  <si>
    <t>ST-MPL-AEJC-LH</t>
  </si>
  <si>
    <t>811501054870</t>
  </si>
  <si>
    <t>Acoustic Guitar</t>
  </si>
  <si>
    <t>Sawtooth Acoustic  Guitar ,Modern Vintage ,Cherry Red  ,Mahogany Top</t>
  </si>
  <si>
    <t>ST-AD-MV-CH</t>
  </si>
  <si>
    <t>811501054894</t>
  </si>
  <si>
    <t>Sawtooth Acoustic  Guitar ,Modern Vintage ,Vintage Burst</t>
  </si>
  <si>
    <t>ST-AD-MV-VB</t>
  </si>
  <si>
    <t>811501028260</t>
  </si>
  <si>
    <t>Sawtooth Acoustic Dreadnought Guitar w/ Custom Black Pickguard</t>
  </si>
  <si>
    <t>ST-ADN</t>
  </si>
  <si>
    <t>811501028253</t>
  </si>
  <si>
    <t>Sawtooth 6-String Acoustic Dreadnought, Natural Finish w/ Custom Pickguard</t>
  </si>
  <si>
    <t>ST-ADN-D</t>
  </si>
  <si>
    <t>811501053989</t>
  </si>
  <si>
    <t>Sawtooth 6-String Acoustic Dreadnought, Natural Finish w/ No Pickguard</t>
  </si>
  <si>
    <t>ST-ADN-N</t>
  </si>
  <si>
    <t>811501054887</t>
  </si>
  <si>
    <t>Sawtooth Left Handed,Acoustic  Guitar ,Modern Vintage ,Cherry Red  ,Mahogany Top</t>
  </si>
  <si>
    <t>ST-LH-AD-MV-CH</t>
  </si>
  <si>
    <t>811501054900</t>
  </si>
  <si>
    <t>Sawtooth Acoustic  Guitar,Left Handed ,Modern Vintage ,Vintage Burst</t>
  </si>
  <si>
    <t>ST-LH-AD-MV-VB</t>
  </si>
  <si>
    <t>811501054832</t>
  </si>
  <si>
    <t>Sawtooth Left-Handed Acoustic Dreadnought Guitar w/ Custom Black Pickguard</t>
  </si>
  <si>
    <t>ST-LH-ADN</t>
  </si>
  <si>
    <t>811501054849</t>
  </si>
  <si>
    <t>Sawtooth Left Handed Acoustic Guitar, Natural Finish with Custom Design Pickguard</t>
  </si>
  <si>
    <t>ST-LH-ADN-D</t>
  </si>
  <si>
    <t>811501044154</t>
  </si>
  <si>
    <t>Sawtooth Acoustic Guitar ,Dreadnought,Solid Mahogany Top,Mahogany Back ,Sides &amp; Neck,Satin Finish w/Wooden Rosette, Fishman EQ  PRESYS II</t>
  </si>
  <si>
    <t>ST-MH-AED</t>
  </si>
  <si>
    <t>811501076476</t>
  </si>
  <si>
    <t>Electric Bass Guitar</t>
  </si>
  <si>
    <t>Sawtooth LEFT HANDED Surf Green, pearl 3 ply pickguard, basswood body, maple fingerboard</t>
  </si>
  <si>
    <t>ST-PB-LH-SGRP</t>
  </si>
  <si>
    <t>811501076469</t>
  </si>
  <si>
    <t>Sawtooth LEFT HANDED Vintage Burst with Tortoise pickguard, Baswood body, engineered wood fingerboard</t>
  </si>
  <si>
    <t>ST-PB-LH-VBT</t>
  </si>
  <si>
    <t>811501076445</t>
  </si>
  <si>
    <t>Sawtooth Surf Green, pearl 3 ply pickguard. Basswood body , maple fingerboard</t>
  </si>
  <si>
    <t>ST-PB-SGRP</t>
  </si>
  <si>
    <t>811501076421</t>
  </si>
  <si>
    <t>Sawtooth Satin Black with 3 ply black pickguard, black hardware, Basswood body, engineered wood fingerboard</t>
  </si>
  <si>
    <t>ST-PB-STNBKB</t>
  </si>
  <si>
    <t>811501076452</t>
  </si>
  <si>
    <t>Sawtooth Trans Purple Burst no pickguard rear loaded , Basswood body</t>
  </si>
  <si>
    <t>ST-PB-TRP</t>
  </si>
  <si>
    <t>811501076438</t>
  </si>
  <si>
    <t>Sawtooth Vintage Burst with tortoise pickguard ,Basswood body, engineered wood fingerboard</t>
  </si>
  <si>
    <t>ST-PB-VBT</t>
  </si>
  <si>
    <t>811501055532</t>
  </si>
  <si>
    <t>Electric Guitar</t>
  </si>
  <si>
    <t>Sawtooth Rise 3/4 size Beginner Electric Guitar, Trans Black</t>
  </si>
  <si>
    <t>ST-RISE-ST-3/4-BLK</t>
  </si>
  <si>
    <t>811501055549</t>
  </si>
  <si>
    <t>Sawtooth Rise 3/4 size Beginner Electric Guitar, Sunburst</t>
  </si>
  <si>
    <t>ST-RISE-ST-3/4-SB</t>
  </si>
  <si>
    <t>811501055556</t>
  </si>
  <si>
    <t>Sawtooth Rise Full Size Beginner Electric Guitar, Black</t>
  </si>
  <si>
    <t>ST-RISE-ST-BLK</t>
  </si>
  <si>
    <t>811501055594</t>
  </si>
  <si>
    <t>Sawtooth Rise Left Handed 3/4 size Electric Guitar, Trans Black</t>
  </si>
  <si>
    <t>ST-RISE-ST-LH-3/4-BLK</t>
  </si>
  <si>
    <t>811501055600</t>
  </si>
  <si>
    <t>Sawtooth Rise Left Handed 3/4 size Electric Guitar, Sunburst</t>
  </si>
  <si>
    <t>ST-RISE-ST-LH-3/4-SB</t>
  </si>
  <si>
    <t>811501055570</t>
  </si>
  <si>
    <t>Sawtooth Rise Left Handed Beginner Electric Guitar, Trans Black</t>
  </si>
  <si>
    <t>ST-RISE-ST-LH-BLK</t>
  </si>
  <si>
    <t>811501055587</t>
  </si>
  <si>
    <t>Sawtooth Rise Left Handed Beginner Electric Guitar, Sunburst</t>
  </si>
  <si>
    <t>ST-RISE-ST-LH-SB</t>
  </si>
  <si>
    <t>811501055563</t>
  </si>
  <si>
    <t>Sawtooth Rise Beginner Electric Guitar, Sunburst</t>
  </si>
  <si>
    <t>ST-RISE-ST-SB</t>
  </si>
  <si>
    <t>811501028284</t>
  </si>
  <si>
    <t>Sawtooth Strat Electric Guitar, Black w/ Black Pickguard</t>
  </si>
  <si>
    <t>ST-ES-BKB</t>
  </si>
  <si>
    <t>811501028291</t>
  </si>
  <si>
    <t>Sawtooth Strat Electric Guitar, Black w/ Silver Pickguard</t>
  </si>
  <si>
    <t>ST-ES-BKC</t>
  </si>
  <si>
    <t>811501028307</t>
  </si>
  <si>
    <t>Sawtooth Strat-style Electric Guitar, Candy Apple Red w/ Pearl White Pickguard</t>
  </si>
  <si>
    <t>ST-ES-CARP</t>
  </si>
  <si>
    <t>811501028277</t>
  </si>
  <si>
    <t>Sawtooth Strat Electric Guitar, Daphne Blue w/ Pearl White Pickguard</t>
  </si>
  <si>
    <t>ST-ES-DBLP</t>
  </si>
  <si>
    <t>Sawtooth Left Handed Strat Electric Guitar, Black w/ Black Pickguard</t>
  </si>
  <si>
    <t>ST-ES-LH-BKB</t>
  </si>
  <si>
    <t>ST-ES-LH-BKC</t>
  </si>
  <si>
    <t>811501044598</t>
  </si>
  <si>
    <t>Sawtooth Left Handed Strat-style Electric Guitar, Candy Apple Red w/ Pearl White Pickguard</t>
  </si>
  <si>
    <t>ST-ES-LH-CARP</t>
  </si>
  <si>
    <t>811501044604</t>
  </si>
  <si>
    <t>Sawtooth Left Handed Strat Electric Guitar, Daphne Blue w/ Pearl White Pickguard</t>
  </si>
  <si>
    <t>ST-ES-LH-DBLP</t>
  </si>
  <si>
    <t>811501044611</t>
  </si>
  <si>
    <t>Sawtooth Left Handed Strat Electric Guitar, Vintage Sunburst w/ Vintage Cream Pickguard</t>
  </si>
  <si>
    <t>ST-ES-LH-SBVC</t>
  </si>
  <si>
    <t>811501044628</t>
  </si>
  <si>
    <t>Sawtooth Left Handed Strat Electric Guitar, Vintage Cream w/ White Pickguard</t>
  </si>
  <si>
    <t>ST-ES-LH-VCW</t>
  </si>
  <si>
    <t>811501028321</t>
  </si>
  <si>
    <t>Sawtooth Strat Electric Guitar, Vintage Sunburst w/ Vintage Cream Pickguard</t>
  </si>
  <si>
    <t>ST-ES-SBVC</t>
  </si>
  <si>
    <t>811501028314</t>
  </si>
  <si>
    <t>Sawtooth Strat Electric Guitar, Vintage Cream w/ White Pickguard</t>
  </si>
  <si>
    <t>ST-ES-VCW</t>
  </si>
  <si>
    <t>811513005433</t>
  </si>
  <si>
    <t>ST-ES60-ASH</t>
  </si>
  <si>
    <t>811513005488</t>
  </si>
  <si>
    <t>ST-ES60-LH-ASH</t>
  </si>
  <si>
    <t>850004858189</t>
  </si>
  <si>
    <t>ST-ES60-LH-SGR</t>
  </si>
  <si>
    <t>850004858158</t>
  </si>
  <si>
    <t>ST-ES60-SGR</t>
  </si>
  <si>
    <t>630282384835</t>
  </si>
  <si>
    <t>ST-ESAC-ASH</t>
  </si>
  <si>
    <t>811501076520</t>
  </si>
  <si>
    <t>ST-ESAR-SBMGR</t>
  </si>
  <si>
    <t>811501043713</t>
  </si>
  <si>
    <t>Sawtooth ET Series Electric Guitar Black w/Aged 3 ply White pickguard Maple fingerboard</t>
  </si>
  <si>
    <t>ST-ET-BKW</t>
  </si>
  <si>
    <t>811501043737</t>
  </si>
  <si>
    <t>Sawtooth ET Series  Electric Guitar Butterscotch w/ 1 Ply Black pickguard Maple fingerboard</t>
  </si>
  <si>
    <t>ST-ET-BSB</t>
  </si>
  <si>
    <t>811501043751</t>
  </si>
  <si>
    <t>Sawtooth ET Series  Left Handed Electric Guitar Black w/Aged 3 ply White pickguard Maple fingerboard</t>
  </si>
  <si>
    <t>ST-ET-LH-BKW</t>
  </si>
  <si>
    <t>811501043775</t>
  </si>
  <si>
    <t>Sawtooth ET Series Left Handed Electric Guitar Butterscotch w/ 3 Ply Black pickguard Maple fingerboard</t>
  </si>
  <si>
    <t>ST-ET-LH-BSB</t>
  </si>
  <si>
    <t>811501043768</t>
  </si>
  <si>
    <t>Sawtooth ET Series Left Handed Electric Guitar Sunburst w/Aged 3 ply White pickguard Maple fingerboard</t>
  </si>
  <si>
    <t>ST-ET-LH-SBW</t>
  </si>
  <si>
    <t>811501043782</t>
  </si>
  <si>
    <t>Sawtooth ET Series Left Handed Electric Guitar Surf Green w/Aged 3 ply White pickguard Rosewood fingerboard</t>
  </si>
  <si>
    <t>ST-ET-LH-SGRW</t>
  </si>
  <si>
    <t>811501043720</t>
  </si>
  <si>
    <t>Sawtooth ET Series  Electric Guitar Sunburst w/Aged 3 ply White pickguard Maple fingerboard</t>
  </si>
  <si>
    <t>ST-ET-SBW</t>
  </si>
  <si>
    <t>811501043744</t>
  </si>
  <si>
    <t>Sawtooth ET Series  Electric Guitar Surf Green w/Aged 3 ply White pickguard Rosewood fingerboard</t>
  </si>
  <si>
    <t>ST-ET-SGRW</t>
  </si>
  <si>
    <t>811513005273</t>
  </si>
  <si>
    <t>Sawtooth Classic ET 60 Ash Body Electric Guitar, Habanero with Aged White Pickguard Ovangkol fingerboard</t>
  </si>
  <si>
    <t>ST-ET60-HAB</t>
  </si>
  <si>
    <t>811513005310</t>
  </si>
  <si>
    <t>Sawtooth Classic ET 60 Ash Body Left-Handed Electric Guitar, Habanero with Aged White Pickguard Ovangkol fingerboard</t>
  </si>
  <si>
    <t>ST-ET60-LH-HAB</t>
  </si>
  <si>
    <t>811501068846</t>
  </si>
  <si>
    <t>Sawtooth Heritage Series - Cali Blue Flame</t>
  </si>
  <si>
    <t>ST-H58S-CBFL</t>
  </si>
  <si>
    <t>811501068808</t>
  </si>
  <si>
    <t>Sawtooth Heritage Series - Cherry Flame</t>
  </si>
  <si>
    <t>ST-H58S-CHYFL</t>
  </si>
  <si>
    <t>811501068921</t>
  </si>
  <si>
    <t>Sawtooth Heritage Series Left Handed - Tuscan Flame</t>
  </si>
  <si>
    <t>ST-H58S-LH-TCNFL</t>
  </si>
  <si>
    <t>811501068884</t>
  </si>
  <si>
    <t>Sawtooth Heritage Series - Tuscan Flame</t>
  </si>
  <si>
    <t>ST-H58S-TCNFL</t>
  </si>
  <si>
    <t>630282384828</t>
  </si>
  <si>
    <t>Sawtooth Americana Classic H60 Electric Guitar, Vintage Cherry Burst</t>
  </si>
  <si>
    <t>ST-H60AC-VCB</t>
  </si>
  <si>
    <t>811513000360</t>
  </si>
  <si>
    <t>Sawtooth Heritage 60 Series Flame Maple Top Electric Guitar, Cali Blue Flame</t>
  </si>
  <si>
    <t>ST-H60S-CBFL</t>
  </si>
  <si>
    <t>811513008236</t>
  </si>
  <si>
    <t>Sawtooth Heritage 60 Series Left-Handed Flame Maple Top Electric Guitar, Cali Blue Flame - No Pickguard</t>
  </si>
  <si>
    <t>ST-H60S-LH-CBFL</t>
  </si>
  <si>
    <t>811513008793</t>
  </si>
  <si>
    <t>Sawtooth Heritage 60 Series Left-Handed Flame Maple Top Electric Guitar, Vintage Cherry Burst</t>
  </si>
  <si>
    <t>ST-H60S-LH-TBFL</t>
  </si>
  <si>
    <t>811513008533</t>
  </si>
  <si>
    <t>Sawtooth Heritage 60 Series Flame Maple Top Electric Guitar, Vintage Cherry Burst</t>
  </si>
  <si>
    <t>ST-H60S-TBFL</t>
  </si>
  <si>
    <t>811501069089</t>
  </si>
  <si>
    <t>Sawtooth Heritage Series - Antique White</t>
  </si>
  <si>
    <t>ST-H68C-ATQWH</t>
  </si>
  <si>
    <t>811501069041</t>
  </si>
  <si>
    <t>Sawtooth Heritage Series Left Handed - Satin Black</t>
  </si>
  <si>
    <t>ST-H68C-LH-STNBK</t>
  </si>
  <si>
    <t>811501069003</t>
  </si>
  <si>
    <t>Sawtooth Heritage Series - Satin Black</t>
  </si>
  <si>
    <t>ST-H68C-STNBK</t>
  </si>
  <si>
    <t>811501080596</t>
  </si>
  <si>
    <t>Sawtooth Americana Classic Series H68 Electric Guitar, Antique White</t>
  </si>
  <si>
    <t>ST-H68CAC-ATQWH</t>
  </si>
  <si>
    <t>811501080572</t>
  </si>
  <si>
    <t>Sawtooth Americana Modern Series H68 Electric Guitar</t>
  </si>
  <si>
    <t>ST-H68CAM-STNBK</t>
  </si>
  <si>
    <t>811513008212</t>
  </si>
  <si>
    <t>Sawtooth Heritage 70 Series Maple Top Electric Guitar, Antique White - No Pickguard</t>
  </si>
  <si>
    <t>ST-H70C-ATQWH</t>
  </si>
  <si>
    <t>811513008229</t>
  </si>
  <si>
    <t>Sawtooth Heritage 70 Series Left-Handed Maple Top Electric Guitar, Satin Black - No Pickguard</t>
  </si>
  <si>
    <t>ST-H70C-LH-STNBK</t>
  </si>
  <si>
    <t>811513000377</t>
  </si>
  <si>
    <t>Sawtooth Heritage 70 Series Maple Top Electric Guitar, Satin Black</t>
  </si>
  <si>
    <t>ST-H70C-STNBK</t>
  </si>
  <si>
    <t>850004858127</t>
  </si>
  <si>
    <t>Sawtooth Classic ET 60 Ash Body Left-Handed Electric Guitar, Surf Green</t>
  </si>
  <si>
    <t>ST-ET60-LH-SGRW</t>
  </si>
  <si>
    <t>850004858097</t>
  </si>
  <si>
    <t>Sawtooth Classic ET 60 Ash Body Electric Guitar, Surf Green</t>
  </si>
  <si>
    <t>ST-ET60-SGRW</t>
  </si>
  <si>
    <t>811501077640</t>
  </si>
  <si>
    <t>Sawtooth 6 String Americana Classics Electric Guitar with Pro Series LP Body Style Hardcase, Satin Black, Right (ST-H68CAR-STNBK)</t>
  </si>
  <si>
    <t>ST-H68CAR-STNBK</t>
  </si>
  <si>
    <t>811501071334</t>
  </si>
  <si>
    <t>Keyboard</t>
  </si>
  <si>
    <t>Melodica</t>
  </si>
  <si>
    <t>Rise by Sawtooth Piano Style Melodica 32 Keys, Black</t>
  </si>
  <si>
    <t>ST-RISE-MEL-32-BLK</t>
  </si>
  <si>
    <t>811501071341</t>
  </si>
  <si>
    <t>Rise by Sawtooth Piano Style Melodica 32 Keys, Blue</t>
  </si>
  <si>
    <t>ST-RISE-MEL-32-BLUE</t>
  </si>
  <si>
    <t>811501071358</t>
  </si>
  <si>
    <t>Rise by Sawtooth Piano Style Melodica 37 Keys, Black</t>
  </si>
  <si>
    <t>ST-RISE-MEL-37-BLK</t>
  </si>
  <si>
    <t>811501071365</t>
  </si>
  <si>
    <t>Rise by Sawtooth Piano Style Melodica 37 Keys, Blue</t>
  </si>
  <si>
    <t>ST-RISE-MEL-37-BLUE</t>
  </si>
  <si>
    <t>811513003101</t>
  </si>
  <si>
    <t>Percussion</t>
  </si>
  <si>
    <t>Bongo</t>
  </si>
  <si>
    <t>Rise by Sawtooth Bongo</t>
  </si>
  <si>
    <t>ST-RISE-BONGO</t>
  </si>
  <si>
    <t>850004858394</t>
  </si>
  <si>
    <t>Bongo Cajon</t>
  </si>
  <si>
    <t>Sawtooth Cedar wood  Bongo Cajon with on/off Snare System</t>
  </si>
  <si>
    <t>ST-CBC-SNARE</t>
  </si>
  <si>
    <t>811501031635</t>
  </si>
  <si>
    <t>Cajon</t>
  </si>
  <si>
    <t>ST-CAJ120</t>
  </si>
  <si>
    <t>811501031420</t>
  </si>
  <si>
    <t>ST-CAJ121SL</t>
  </si>
  <si>
    <t>811501069843</t>
  </si>
  <si>
    <t>Sawtooth Chocolate Brown String Cajon with Bass Port 14" x 12" x 20", Large</t>
  </si>
  <si>
    <t>ST-CBSC-L</t>
  </si>
  <si>
    <t>850015545238</t>
  </si>
  <si>
    <t>Sawtooth Cedar wood String Cajon, Standard Size</t>
  </si>
  <si>
    <t>ST-CSC-S</t>
  </si>
  <si>
    <t>811513003033</t>
  </si>
  <si>
    <t>Sawtooth Ebony Cajon, Compact Size</t>
  </si>
  <si>
    <t>ST-ESC-S</t>
  </si>
  <si>
    <t>811501069881</t>
  </si>
  <si>
    <t>Sawtooth Harmony Snare Cajon with Bass Port 11.5" x 11.5" x 17.5", Compact</t>
  </si>
  <si>
    <t>ST-HSC-C</t>
  </si>
  <si>
    <t>811501069898</t>
  </si>
  <si>
    <t>Sawtooth Harmony Compact String Cajon 9.5" x 10" x 15", Travel</t>
  </si>
  <si>
    <t>ST-HSC-T</t>
  </si>
  <si>
    <t>811501069867</t>
  </si>
  <si>
    <t>Sawtooth Mahogany String Cajon with Bass Port 12" x 12" x 20", Standard</t>
  </si>
  <si>
    <t>ST-MSC-S</t>
  </si>
  <si>
    <t>811501069874</t>
  </si>
  <si>
    <t>Sawtooth Spirit Snare Cajon with Bass Port 11.5" x 11.5" x 17.5", Compact</t>
  </si>
  <si>
    <t>ST-SSC-C</t>
  </si>
  <si>
    <t>811501069850</t>
  </si>
  <si>
    <t>Sawtooth Spirit Snare Cajon with Bass Port 14" x 12" x 20", Large</t>
  </si>
  <si>
    <t>ST-SSC-L</t>
  </si>
  <si>
    <t>811513003026</t>
  </si>
  <si>
    <t>WINE BARREL CAJON, 32.5x34.5x48.5cm, With PVC Strap</t>
  </si>
  <si>
    <t>ST-WBSC-S</t>
  </si>
  <si>
    <t>811513003194</t>
  </si>
  <si>
    <t>Clave</t>
  </si>
  <si>
    <t>Sawtooth Mahogany Clave, Dark Wood Grain</t>
  </si>
  <si>
    <t>ST-CLAVE-M</t>
  </si>
  <si>
    <t>811513003118</t>
  </si>
  <si>
    <t>Sawtooth Palm Wood Clave</t>
  </si>
  <si>
    <t>ST-CLAVE-P</t>
  </si>
  <si>
    <t>811513003125</t>
  </si>
  <si>
    <t>Djembe</t>
  </si>
  <si>
    <t>Rise by Sawtooth 6" Pretune Djembe</t>
  </si>
  <si>
    <t>ST-RISE-DJEMBE</t>
  </si>
  <si>
    <t>811501069935</t>
  </si>
  <si>
    <t>Sawtooth Congo 12" Hand Carved Rope Djembe</t>
  </si>
  <si>
    <t>ST-CD-12</t>
  </si>
  <si>
    <t>811501069928</t>
  </si>
  <si>
    <t>Sawtooth Congo 8" Hand Carved Rope Djembe</t>
  </si>
  <si>
    <t>ST-CD-8</t>
  </si>
  <si>
    <t>811501069959</t>
  </si>
  <si>
    <t>Sawtooth Harmony 12" Hand Carved Rope Djembe</t>
  </si>
  <si>
    <t>ST-DH-12</t>
  </si>
  <si>
    <t>811501069942</t>
  </si>
  <si>
    <t>Sawtooth Harmony 8" Hand Carved Rope Djembe</t>
  </si>
  <si>
    <t>ST-DH-8</t>
  </si>
  <si>
    <t>811501069973</t>
  </si>
  <si>
    <t>Sawtooth Spirit 8" Hand Carved Rope Djembe</t>
  </si>
  <si>
    <t>ST-SD-12</t>
  </si>
  <si>
    <t>811501069966</t>
  </si>
  <si>
    <t>ST-SD-8</t>
  </si>
  <si>
    <t>811501069911</t>
  </si>
  <si>
    <t>Sawtooth Unity 12" Hand Carved Rope Djembe</t>
  </si>
  <si>
    <t>ST-UD-12</t>
  </si>
  <si>
    <t>811501069904</t>
  </si>
  <si>
    <t>Sawtooth Unity 8" Hand Carved Rope Djembe</t>
  </si>
  <si>
    <t>ST-UD-8</t>
  </si>
  <si>
    <t>811513003040</t>
  </si>
  <si>
    <t>Jingle Stick</t>
  </si>
  <si>
    <t>Sawtooth Metallic Black Sparkle Jingle Stick</t>
  </si>
  <si>
    <t>ST-JS-BLK</t>
  </si>
  <si>
    <t>811513003057</t>
  </si>
  <si>
    <t>Sawtooth Dark Wood Grain Jingle Stick</t>
  </si>
  <si>
    <t>ST-JS-W</t>
  </si>
  <si>
    <t>811513003200</t>
  </si>
  <si>
    <t>Maraca</t>
  </si>
  <si>
    <t>Rise by Sawtooth Maracas</t>
  </si>
  <si>
    <t>ST-RISE-MAR</t>
  </si>
  <si>
    <t>811513003156</t>
  </si>
  <si>
    <t>Sawtooth Wood Maracas, Dark Stain</t>
  </si>
  <si>
    <t>ST-MAR</t>
  </si>
  <si>
    <t>811513003217</t>
  </si>
  <si>
    <t>Percussion Set</t>
  </si>
  <si>
    <t>Rise by Sawtooth Jamaican Me Crazy Percussion Set</t>
  </si>
  <si>
    <t>ST-JMC-KIT-1</t>
  </si>
  <si>
    <t>811513003224</t>
  </si>
  <si>
    <t>Rise by Sawtooth Jamaican Me Crazy Percussion Set with Bongos &amp; Rain Stick</t>
  </si>
  <si>
    <t>ST-JMC-KIT-2</t>
  </si>
  <si>
    <t>811513003248</t>
  </si>
  <si>
    <t>Rise by Sawtooth Jamaican Me Crazy Percussion Set with Djembe &amp; Rain Stick</t>
  </si>
  <si>
    <t>ST-JMC-KIT-3</t>
  </si>
  <si>
    <t>811513003255</t>
  </si>
  <si>
    <t>Rise by Sawtooth Jamaican Me Crazy Percussion Set with Djembe, Claves, &amp; Rain Stick</t>
  </si>
  <si>
    <t>ST-JMC-KIT-4</t>
  </si>
  <si>
    <t>811513003163</t>
  </si>
  <si>
    <t>Rainstick</t>
  </si>
  <si>
    <t>Sawtooth Bamboo Rainstick, Large</t>
  </si>
  <si>
    <t>ST-RAINS-L</t>
  </si>
  <si>
    <t>811513003170</t>
  </si>
  <si>
    <t>Sawtooth Bamboo Rainstick, Medium</t>
  </si>
  <si>
    <t>ST-RAINS-M</t>
  </si>
  <si>
    <t>811513003187</t>
  </si>
  <si>
    <t>Sawtooth Bamboo Rainstick, Small</t>
  </si>
  <si>
    <t>ST-RAINS-S</t>
  </si>
  <si>
    <t>811513003149</t>
  </si>
  <si>
    <t>Shekere</t>
  </si>
  <si>
    <t>Sawtooth Shekere, Dark Stain</t>
  </si>
  <si>
    <t>ST-SHEK</t>
  </si>
  <si>
    <t>811513003132</t>
  </si>
  <si>
    <t>Tambourine</t>
  </si>
  <si>
    <t>Sawtooth 10" Tambourine, Dark Stain</t>
  </si>
  <si>
    <t>ST-TAMB</t>
  </si>
  <si>
    <t>850004858257</t>
  </si>
  <si>
    <t>Timbales</t>
  </si>
  <si>
    <t>Sawtooth Command Series 13" &amp; 14" Timables with Stand and Cowbell</t>
  </si>
  <si>
    <t>ST-COM-TB1314</t>
  </si>
  <si>
    <t>850004858264</t>
  </si>
  <si>
    <t>Sawtooth Command Series 14" &amp; 15" Timables with Stand and Cowbell</t>
  </si>
  <si>
    <t>ST-COM-TB1415</t>
  </si>
  <si>
    <t>811501078357</t>
  </si>
  <si>
    <t>Piano</t>
  </si>
  <si>
    <t>Digital Console Piano</t>
  </si>
  <si>
    <t>Sawtooth 61-Key Digital Console Piano</t>
  </si>
  <si>
    <t>ST-DCP-61</t>
  </si>
  <si>
    <t>811513000087</t>
  </si>
  <si>
    <t>Sawtooth 88-Key Digital Console Piano with Bench</t>
  </si>
  <si>
    <t>ST-DCP-88</t>
  </si>
  <si>
    <t>811513000100</t>
  </si>
  <si>
    <t>Sawtooth 88-Key Digital Console Piano with Weighted Keys and Bench</t>
  </si>
  <si>
    <t>ST-WDCP-88</t>
  </si>
  <si>
    <t>811501078333</t>
  </si>
  <si>
    <t>Portable Keyboard</t>
  </si>
  <si>
    <t>Sawtooth 54-Key Portable Keyboard</t>
  </si>
  <si>
    <t>ST-PKB-54</t>
  </si>
  <si>
    <t>811501078340</t>
  </si>
  <si>
    <t>Sawtooth 61-Key Portable Keyboard</t>
  </si>
  <si>
    <t>ST-PKB-61</t>
  </si>
  <si>
    <t>811501069799</t>
  </si>
  <si>
    <t>Sound/Recording</t>
  </si>
  <si>
    <t>Solid State Amp</t>
  </si>
  <si>
    <t>Rise by Sawtooth 5 Watt Practice Amp</t>
  </si>
  <si>
    <t>ST-RISE-AMP5</t>
  </si>
  <si>
    <t>811501017707</t>
  </si>
  <si>
    <t>Sawtooth 10-Watt Guitar Amplifier</t>
  </si>
  <si>
    <t>ST-AMP-10</t>
  </si>
  <si>
    <t>811501040439</t>
  </si>
  <si>
    <t>Sawtooth Retro 25-Watt Amplifier with Reverb</t>
  </si>
  <si>
    <t>ST-RET-AMP-25R</t>
  </si>
  <si>
    <t>811513009455</t>
  </si>
  <si>
    <t>Speaker Cabinet</t>
  </si>
  <si>
    <t>Sawtooth 1 X 10 Extension Cab</t>
  </si>
  <si>
    <t>ST-110-CB</t>
  </si>
  <si>
    <t>811513009394</t>
  </si>
  <si>
    <t>Sawtooth 1 X 12 Extension Cab</t>
  </si>
  <si>
    <t>ST-112-CB</t>
  </si>
  <si>
    <t>811513009462</t>
  </si>
  <si>
    <t>Sawtooth 2 X 12 Extension Cab</t>
  </si>
  <si>
    <t>ST-212-CB</t>
  </si>
  <si>
    <t>811513009370</t>
  </si>
  <si>
    <t>Tube Amp</t>
  </si>
  <si>
    <t>Sawtooth Tube Series 20 Watt Tube Amp Head</t>
  </si>
  <si>
    <t>ST-AMP-20T</t>
  </si>
  <si>
    <t>811513009417</t>
  </si>
  <si>
    <t>Sawtooth Tube Series 5 Watt Tube Amp Head</t>
  </si>
  <si>
    <t>ST-AMP-5T</t>
  </si>
  <si>
    <t>811513009448</t>
  </si>
  <si>
    <t>Sawtooth Tube Series Club Stack - 20 Watt Tube Amp Head &amp; 1 x 12" Speaker Cabinet</t>
  </si>
  <si>
    <t>ST-CLUB-20T</t>
  </si>
  <si>
    <t>811513009332</t>
  </si>
  <si>
    <t>Sawtooth Tube Series Club Stack - 20 Watt Tube Amp Head &amp; 2 x 12" Speaker Cabinet</t>
  </si>
  <si>
    <t>ST-CLUB-20T2</t>
  </si>
  <si>
    <t>811513009301</t>
  </si>
  <si>
    <t>Sawtooth Tube Series Club Stack 5 Watt Tube Amp Head &amp; 10" Speaker Cabinet</t>
  </si>
  <si>
    <t>ST-CLUB-5T</t>
  </si>
  <si>
    <t>811501073680</t>
  </si>
  <si>
    <t>Tube Amp Combo</t>
  </si>
  <si>
    <t>Sawtooth Tube Series 20 Watt Tube Combo Amp</t>
  </si>
  <si>
    <t>ST-AMP-20TC</t>
  </si>
  <si>
    <t>811513009431</t>
  </si>
  <si>
    <t>Sawtooth Tube Series 5 Watt Tube Combo Amp</t>
  </si>
  <si>
    <t>ST-AMP-5TC</t>
  </si>
  <si>
    <t>811501044253</t>
  </si>
  <si>
    <t>Ukulele</t>
  </si>
  <si>
    <t>Acoustic Electric Ukulele</t>
  </si>
  <si>
    <t>Sawtooth Concert Uke Solid Acacia Top,  Back &amp; Sides, Mahogony Neck W/Rosewood fingerboard &amp; Pre-amp</t>
  </si>
  <si>
    <t>ST-UKE-ACE</t>
  </si>
  <si>
    <t>811501044208</t>
  </si>
  <si>
    <t>Sawtooth Concert Uke All Mahogany Natural Satin  Mahogany Neck With Pre-amp</t>
  </si>
  <si>
    <t>ST-UKE-MCE</t>
  </si>
  <si>
    <t>811501079934</t>
  </si>
  <si>
    <t>Acoustic Ukulele</t>
  </si>
  <si>
    <t>Rise by Sawtooth Beginner's Ukulele, Blue Hawaii</t>
  </si>
  <si>
    <t>ST-RISE-UKE-BLH</t>
  </si>
  <si>
    <t>811501079927</t>
  </si>
  <si>
    <t>Rise by Sawtooth Beginner's Ukulele, Hibiscus Red</t>
  </si>
  <si>
    <t>ST-RISE-UKE-HR</t>
  </si>
  <si>
    <t>811501079941</t>
  </si>
  <si>
    <t>Rise by Sawtooth Beginner's Ukulele, Morning Sun</t>
  </si>
  <si>
    <t>ST-RISE-UKE-MS</t>
  </si>
  <si>
    <t>811501079958</t>
  </si>
  <si>
    <t>Rise by Sawtooth Beginner's Ukulele, Wet Sand</t>
  </si>
  <si>
    <t>ST-RISE-UKE-WS</t>
  </si>
  <si>
    <t>811501044246</t>
  </si>
  <si>
    <t>Sawtooth Soprano Uke Solid Acacia Top, Mahogony Neck W/Rosewood fingerboard</t>
  </si>
  <si>
    <t>ST-UKE-AS</t>
  </si>
  <si>
    <t>811501044291</t>
  </si>
  <si>
    <t>Sawtooth Soprano Beginner Uke,  All Basswood, Gloss Daphne Blue</t>
  </si>
  <si>
    <t>ST-UKE-BSDBL</t>
  </si>
  <si>
    <t>811501044260</t>
  </si>
  <si>
    <t>Sawtooth Soprano Beginner Uke,  All Basswood, Gloss Surf Green</t>
  </si>
  <si>
    <t>ST-UKE-BSGR</t>
  </si>
  <si>
    <t>811501044307</t>
  </si>
  <si>
    <t>Sawtooth Soprano Beginner Uke,  All Basswood, Gloss Pink</t>
  </si>
  <si>
    <t>ST-UKE-BSP</t>
  </si>
  <si>
    <t>811501044277</t>
  </si>
  <si>
    <t>Sawtooth Soprano Beginner Uke,  All Basswood, Gloss Red</t>
  </si>
  <si>
    <t>ST-UKE-BSRED</t>
  </si>
  <si>
    <t>811501044284</t>
  </si>
  <si>
    <t>Sawtooth Soprano Beginner Uke,  All Basswood, Gloss Sunburst</t>
  </si>
  <si>
    <t>ST-UKE-BSSB</t>
  </si>
  <si>
    <t>811501044222</t>
  </si>
  <si>
    <t>Sawtooth Baritone Uke All Mahogany Natural Satin  Mahogany Neck</t>
  </si>
  <si>
    <t>ST-UKE-MB</t>
  </si>
  <si>
    <t>811501044239</t>
  </si>
  <si>
    <t>Sawtooth Pineapple Soprano Uke All Mahogany Natural Satin  Mahogany Neck</t>
  </si>
  <si>
    <t>ST-UKE-MPS</t>
  </si>
  <si>
    <t>811501044192</t>
  </si>
  <si>
    <t>Sawtooth Soprano Uke All Mahogany Natural Satin  Mahogany Neck</t>
  </si>
  <si>
    <t>ST-UKE-MS</t>
  </si>
  <si>
    <t>811501044215</t>
  </si>
  <si>
    <t>Sawtooth Tenor Uke All Mahogany Natural Satin  Mahogany Neck</t>
  </si>
  <si>
    <t>ST-UKE-MT</t>
  </si>
  <si>
    <t>CHROMACAST ACCESSORIES AND GEAR DEALER PRICE LIST MARCH 2020</t>
  </si>
  <si>
    <t>811501077015</t>
  </si>
  <si>
    <t>Accessory</t>
  </si>
  <si>
    <t>Artist</t>
  </si>
  <si>
    <t>Signed MAB Poster &amp; 30 pick of MAB signature guitar picks</t>
  </si>
  <si>
    <t>CC-MAB-POST-KIT</t>
  </si>
  <si>
    <t>811501077008</t>
  </si>
  <si>
    <t>Signed Robert Sarzo Poster &amp; 30 pick of Robert Sarzo signature guitar picks</t>
  </si>
  <si>
    <t>CC-ROB-POST-KIT</t>
  </si>
  <si>
    <t>811501073628</t>
  </si>
  <si>
    <t>Rudy Sarzo Autographed “Off the Rails” Book and Poster Collector’s Pack</t>
  </si>
  <si>
    <t>CC-RS-BP-PACK</t>
  </si>
  <si>
    <t>811501076995</t>
  </si>
  <si>
    <t>Signed Rudy Sarzo Poster &amp; 30 pick of Rudy Sarzo signature guitar picks</t>
  </si>
  <si>
    <t>CC-RS-POST-KIT</t>
  </si>
  <si>
    <t>811501077022</t>
  </si>
  <si>
    <t>Signed Vinny Appice 8.5x11 poster &amp; 5B drumsticks</t>
  </si>
  <si>
    <t>CC-VA-POST-5B-KIT</t>
  </si>
  <si>
    <t>811501077039</t>
  </si>
  <si>
    <t>Signed Vinny Appice 8.5x11 poster &amp; 5BB drumsticks</t>
  </si>
  <si>
    <t>CC-VA-POST-5BB-KIT</t>
  </si>
  <si>
    <t>811501038917</t>
  </si>
  <si>
    <t>ChromaCast Cymbal Cleaner 4 oz.</t>
  </si>
  <si>
    <t>CC-CYM-CLEAN</t>
  </si>
  <si>
    <t>811501043546</t>
  </si>
  <si>
    <t>ChromaCast Drum Shell and Hardware Polish 4oz</t>
  </si>
  <si>
    <t>CC-DPOLISH</t>
  </si>
  <si>
    <t>811501034445</t>
  </si>
  <si>
    <t>Drumstick</t>
  </si>
  <si>
    <t>ChromaCast 5A Wood Tip, Pair</t>
  </si>
  <si>
    <t>CC-5A</t>
  </si>
  <si>
    <t>811501034469</t>
  </si>
  <si>
    <t>ChromaCast 5A Black Wood Tip, Pair</t>
  </si>
  <si>
    <t>CC-5AB</t>
  </si>
  <si>
    <t>811501068334</t>
  </si>
  <si>
    <t>ChromaCast 5A Black Nylon Tip, Pair</t>
  </si>
  <si>
    <t>CC-5ABN</t>
  </si>
  <si>
    <t>811501034452</t>
  </si>
  <si>
    <t>ChromaCast 5A Nylon Tip, Pair</t>
  </si>
  <si>
    <t>CC-5AN</t>
  </si>
  <si>
    <t>811501034520</t>
  </si>
  <si>
    <t>ChromaCast 5B Wood Tip, Pair</t>
  </si>
  <si>
    <t>CC-5B</t>
  </si>
  <si>
    <t>811501034544</t>
  </si>
  <si>
    <t>ChromaCast 5B Black Wood Tip, Pair</t>
  </si>
  <si>
    <t>CC-5BB</t>
  </si>
  <si>
    <t>811501034537</t>
  </si>
  <si>
    <t>ChromaCast 5B Nylon Tip, Pair</t>
  </si>
  <si>
    <t>CC-5BN</t>
  </si>
  <si>
    <t>811501034483</t>
  </si>
  <si>
    <t>ChromaCast 7A Wood Tip, Pair</t>
  </si>
  <si>
    <t>CC-7A</t>
  </si>
  <si>
    <t>811501034506</t>
  </si>
  <si>
    <t>ChromaCast 7A Black Wood Tip, Pair</t>
  </si>
  <si>
    <t>CC-7AB</t>
  </si>
  <si>
    <t>811501068402</t>
  </si>
  <si>
    <t>ChromaCast 7A Black Nylon Tip, Pair</t>
  </si>
  <si>
    <t>CC-7ABN</t>
  </si>
  <si>
    <t>811501034490</t>
  </si>
  <si>
    <t>ChromaCast 7A Nylon Tip, Pair</t>
  </si>
  <si>
    <t>CC-7AN</t>
  </si>
  <si>
    <t>811501034568</t>
  </si>
  <si>
    <t>ChromaCast Rock Wood Tip, Pair</t>
  </si>
  <si>
    <t>CC-ROCK</t>
  </si>
  <si>
    <t>811501068471</t>
  </si>
  <si>
    <t>ChromaCast Rock Black Wood Tip, Pair</t>
  </si>
  <si>
    <t>CC-ROCKB</t>
  </si>
  <si>
    <t>811501034575</t>
  </si>
  <si>
    <t>ChromaCast Rock Nylon Tip, Pair</t>
  </si>
  <si>
    <t>CC-ROCKN</t>
  </si>
  <si>
    <t>811501070207</t>
  </si>
  <si>
    <t>Drumstick Holder</t>
  </si>
  <si>
    <t>ChromaCast Drumstick Holder</t>
  </si>
  <si>
    <t>CC-DSH</t>
  </si>
  <si>
    <t>811501068549</t>
  </si>
  <si>
    <t>Guitar Acoustic Sound Hole Mute</t>
  </si>
  <si>
    <t>Chromacast Acoustic Guitar Sound Hole Mute</t>
  </si>
  <si>
    <t>CC-AGSHM</t>
  </si>
  <si>
    <t>811501023715</t>
  </si>
  <si>
    <t>Guitar Capo</t>
  </si>
  <si>
    <t>ChromaCast Guitar Capo, Silver</t>
  </si>
  <si>
    <t>CC-GCP6-S</t>
  </si>
  <si>
    <t>811501038924</t>
  </si>
  <si>
    <t>CC-ST-CLEAN</t>
  </si>
  <si>
    <t>811501068297</t>
  </si>
  <si>
    <t>Guitar Foot Rest</t>
  </si>
  <si>
    <t>ChromaCast Folding Guitar Foot Rest</t>
  </si>
  <si>
    <t>CC-FR</t>
  </si>
  <si>
    <t>811501043539</t>
  </si>
  <si>
    <t>Chromacast Guitar Polish 4oz</t>
  </si>
  <si>
    <t>CC-GPOLISH</t>
  </si>
  <si>
    <t>811501056744</t>
  </si>
  <si>
    <t>Guitar String Dampener</t>
  </si>
  <si>
    <t>CC-ST-DAMP-MAB</t>
  </si>
  <si>
    <t>811501038450</t>
  </si>
  <si>
    <t>Guitar String Winder</t>
  </si>
  <si>
    <t>ChromaCast String Winder, Transparent Red</t>
  </si>
  <si>
    <t>CC-SW-TR</t>
  </si>
  <si>
    <t>850004858790</t>
  </si>
  <si>
    <t>Guitar String Winder Cutter</t>
  </si>
  <si>
    <t>CC-STRCP</t>
  </si>
  <si>
    <t>811501071242</t>
  </si>
  <si>
    <t>CC-KSP</t>
  </si>
  <si>
    <t>811501038580</t>
  </si>
  <si>
    <t>Keyboard Bench</t>
  </si>
  <si>
    <t>ChromaCast Folding Padded Keyboard Bench.</t>
  </si>
  <si>
    <t>CC-FBENCH</t>
  </si>
  <si>
    <t>811513000063</t>
  </si>
  <si>
    <t>Chromacast Padded Wooden Piano Bench, Black</t>
  </si>
  <si>
    <t>CC-WBENCH-BLK</t>
  </si>
  <si>
    <t>811513000070</t>
  </si>
  <si>
    <t>Chromacast Padded Wooden Double Size Piano Bench, Black</t>
  </si>
  <si>
    <t>CC-WBENCH-BLK-D</t>
  </si>
  <si>
    <t>811513000049</t>
  </si>
  <si>
    <t>Chromacast Padded Wooden Piano Bench, Walnut</t>
  </si>
  <si>
    <t>CC-WBENCH-WAL</t>
  </si>
  <si>
    <t>811513000056</t>
  </si>
  <si>
    <t>Chromacast Padded Wooden Double Size Piano Bench, Walnut</t>
  </si>
  <si>
    <t>CC-WBENCH-WAL-D</t>
  </si>
  <si>
    <t>811513002968</t>
  </si>
  <si>
    <t>Microphone</t>
  </si>
  <si>
    <t>Chromacast Handheld Microphone Wind Screen, 5 Pack</t>
  </si>
  <si>
    <t>CC-HMICWS</t>
  </si>
  <si>
    <t>811501070238</t>
  </si>
  <si>
    <t>ChromaCast CC-MC-2PK Microphone Clip</t>
  </si>
  <si>
    <t>CC-MC-2PK</t>
  </si>
  <si>
    <t>811501068303</t>
  </si>
  <si>
    <t>ChromaCast Studio Microphone Wind Screen</t>
  </si>
  <si>
    <t>CC-MICWS</t>
  </si>
  <si>
    <t>811513000018</t>
  </si>
  <si>
    <t>Phone Holder</t>
  </si>
  <si>
    <t>ChromaCast Swivel Phone and Tablet Holder with Adjustable Mount</t>
  </si>
  <si>
    <t>CC-PT-HOLDER</t>
  </si>
  <si>
    <t>811501069201</t>
  </si>
  <si>
    <t>ChromaCast Microfiber Polish Cloth</t>
  </si>
  <si>
    <t>CC-MPC</t>
  </si>
  <si>
    <t>811501069775</t>
  </si>
  <si>
    <t>Slide</t>
  </si>
  <si>
    <t>ChromaCast Chromed Steel Guitar Slide - 28mm</t>
  </si>
  <si>
    <t>CC-SLIDEC-28</t>
  </si>
  <si>
    <t>811501069782</t>
  </si>
  <si>
    <t>ChromaCast Chromed Steel Guitar Slide - 70mm</t>
  </si>
  <si>
    <t>CC-SLIDEC-70</t>
  </si>
  <si>
    <t>811501069768</t>
  </si>
  <si>
    <t>ChromaCast Tempered Glass Guitar Slide - 60mm</t>
  </si>
  <si>
    <t>CC-SLIDEG-60</t>
  </si>
  <si>
    <t>811501069546</t>
  </si>
  <si>
    <t>Violin</t>
  </si>
  <si>
    <t>Chromacast Student Violin String Set</t>
  </si>
  <si>
    <t>CC-SVSTRING</t>
  </si>
  <si>
    <t>811501069478</t>
  </si>
  <si>
    <t>Chromacast Horse Hair Violin Bow</t>
  </si>
  <si>
    <t>CC-VBOW</t>
  </si>
  <si>
    <t>811501069539</t>
  </si>
  <si>
    <t>Chromacast Violin Bridge</t>
  </si>
  <si>
    <t>CC-VBRIDGE</t>
  </si>
  <si>
    <t>811501069515</t>
  </si>
  <si>
    <t>Chromacast Violin Chin Rest</t>
  </si>
  <si>
    <t>CC-VCHINREST</t>
  </si>
  <si>
    <t>811501069492</t>
  </si>
  <si>
    <t>Chromacast Violin E PIN</t>
  </si>
  <si>
    <t>CC-VEPIN</t>
  </si>
  <si>
    <t>811501069485</t>
  </si>
  <si>
    <t>Chromacast Rosin Violin Peg</t>
  </si>
  <si>
    <t>CC-VPEG</t>
  </si>
  <si>
    <t>811501069461</t>
  </si>
  <si>
    <t>Chromacast Rosin</t>
  </si>
  <si>
    <t>CC-VRosin</t>
  </si>
  <si>
    <t>811501070337</t>
  </si>
  <si>
    <t>Chromacast Violin Adjustable Shoulder Rest</t>
  </si>
  <si>
    <t>CC-VSREST</t>
  </si>
  <si>
    <t>811501069522</t>
  </si>
  <si>
    <t>Chromacast Violin Tail Piece</t>
  </si>
  <si>
    <t>CC-VTP</t>
  </si>
  <si>
    <t>811501034278</t>
  </si>
  <si>
    <t>Adapter</t>
  </si>
  <si>
    <t>Power</t>
  </si>
  <si>
    <t>ChromaCast Dual USB Adapter, 2.4 Amp/12 Watt</t>
  </si>
  <si>
    <t>CC-USBDA</t>
  </si>
  <si>
    <t>811501055266</t>
  </si>
  <si>
    <t>ChromaCast 12 Volt AC Adapter</t>
  </si>
  <si>
    <t>CC-12VC</t>
  </si>
  <si>
    <t>811501078906</t>
  </si>
  <si>
    <t>Chromacast 2 Amp Power Adapter</t>
  </si>
  <si>
    <t>CC-2AA</t>
  </si>
  <si>
    <t>811501078913</t>
  </si>
  <si>
    <t>Chromacast 4 Amp Power Adapter</t>
  </si>
  <si>
    <t>CC-4AA</t>
  </si>
  <si>
    <t>811501012931</t>
  </si>
  <si>
    <t>ChromaCast 5 Volt Charger / AC Adapter</t>
  </si>
  <si>
    <t>CC-5VC</t>
  </si>
  <si>
    <t>811501055259</t>
  </si>
  <si>
    <t>ChromaCast 9 Volt AC Adapter</t>
  </si>
  <si>
    <t>CC-9VC</t>
  </si>
  <si>
    <t>811501019916</t>
  </si>
  <si>
    <t>Stereo</t>
  </si>
  <si>
    <t>ChromaCast Headphone Adapter, 3.5mm Female to 1/4" Male</t>
  </si>
  <si>
    <t>CC-T4-HPA</t>
  </si>
  <si>
    <t>811501020653</t>
  </si>
  <si>
    <t>ChromaCast Headphone Adapter, 1/4" Female to 3.5mm Male</t>
  </si>
  <si>
    <t>CC-T4-HPA-R</t>
  </si>
  <si>
    <t>811501080824</t>
  </si>
  <si>
    <t>ChromaCast Bass Freak T-Shirt, Large</t>
  </si>
  <si>
    <t>BF-TEE-L</t>
  </si>
  <si>
    <t>811501080817</t>
  </si>
  <si>
    <t>ChromaCast Bass Freak T-Shirt, Medium</t>
  </si>
  <si>
    <t>BF-TEE-M</t>
  </si>
  <si>
    <t>811501080800</t>
  </si>
  <si>
    <t>ChromaCast Bass Freak T-Shirt, Small</t>
  </si>
  <si>
    <t>BF-TEE-S</t>
  </si>
  <si>
    <t>811501080831</t>
  </si>
  <si>
    <t>ChromaCast Bass Freak T-Shirt, XL</t>
  </si>
  <si>
    <t>BF-TEE-XL</t>
  </si>
  <si>
    <t>811501080848</t>
  </si>
  <si>
    <t>ChromaCast Bass Freak T-Shirt, XXL</t>
  </si>
  <si>
    <t>BF-TEE-XXL</t>
  </si>
  <si>
    <t>630282385184</t>
  </si>
  <si>
    <t>ChromaCast Logo Stamp Graphic T-Shirt, Large</t>
  </si>
  <si>
    <t>CC-CC-T-L</t>
  </si>
  <si>
    <t>630282385177</t>
  </si>
  <si>
    <t>ChromaCast Logo Stamp Graphic T-Shirt, Medium</t>
  </si>
  <si>
    <t>CC-CC-T-M</t>
  </si>
  <si>
    <t>630282385160</t>
  </si>
  <si>
    <t>ChromaCast Logo Stamp Graphic T-Shirt, Small</t>
  </si>
  <si>
    <t>CC-CC-T-S</t>
  </si>
  <si>
    <t>630282385191</t>
  </si>
  <si>
    <t>ChromaCast Logo Stamp Graphic T-Shirt, XL</t>
  </si>
  <si>
    <t>CC-CC-T-XL</t>
  </si>
  <si>
    <t>630282385207</t>
  </si>
  <si>
    <t>ChromaCast Logo Stamp Graphic T-Shirt, XXL</t>
  </si>
  <si>
    <t>CC-CC-T-XXL</t>
  </si>
  <si>
    <t>630282385214</t>
  </si>
  <si>
    <t>ChromaCast Logo Stamp Graphic T-Shirt, XXXL</t>
  </si>
  <si>
    <t>CC-CC-T-XXXL</t>
  </si>
  <si>
    <t>630282385245</t>
  </si>
  <si>
    <t>CC-CC-WOMEN-T-L</t>
  </si>
  <si>
    <t>630282385238</t>
  </si>
  <si>
    <t>CC-CC-WOMEN-T-M</t>
  </si>
  <si>
    <t>630282385221</t>
  </si>
  <si>
    <t>CC-CC-WOMEN-T-S</t>
  </si>
  <si>
    <t>630282385252</t>
  </si>
  <si>
    <t>CC-CC-WOMEN-T-XL</t>
  </si>
  <si>
    <t>630282385269</t>
  </si>
  <si>
    <t>CC-CC-WOMEN-T-XXL</t>
  </si>
  <si>
    <t>630282385344</t>
  </si>
  <si>
    <t>ChromaCast Logo Stamp Women's Graphic Tank Top, Large</t>
  </si>
  <si>
    <t>CC-CC-WOMEN-TANK-L</t>
  </si>
  <si>
    <t>630282385337</t>
  </si>
  <si>
    <t>ChromaCast Logo Stamp Women's Graphic Tank Top, Medium</t>
  </si>
  <si>
    <t>CC-CC-WOMEN-TANK-M</t>
  </si>
  <si>
    <t>630282385320</t>
  </si>
  <si>
    <t>ChromaCast Logo Stamp Women's Graphic Tank Top, Small</t>
  </si>
  <si>
    <t>CC-CC-WOMEN-TANK-S</t>
  </si>
  <si>
    <t>630282385351</t>
  </si>
  <si>
    <t>ChromaCast Logo Stamp Women's Graphic Tank Top, XL</t>
  </si>
  <si>
    <t>CC-CC-WOMEN-TANK-XL</t>
  </si>
  <si>
    <t>630282385368</t>
  </si>
  <si>
    <t>ChromaCast Logo Stamp Women's Graphic Tank Top, XXL</t>
  </si>
  <si>
    <t>CC-CC-WOMEN-TANK-XXL</t>
  </si>
  <si>
    <t>811501061878</t>
  </si>
  <si>
    <t>ChromaCast Maximum Sustain Strings T-Shirt - Large</t>
  </si>
  <si>
    <t>CC-MS-T-L</t>
  </si>
  <si>
    <t>811501061861</t>
  </si>
  <si>
    <t>ChromaCast Maximum Sustain Strings T-Shirt - Medium</t>
  </si>
  <si>
    <t>CC-MS-T-M</t>
  </si>
  <si>
    <t>811513000391</t>
  </si>
  <si>
    <t>ChromaCast Maximum Sustain Graphic T-Shirt, Small</t>
  </si>
  <si>
    <t>CC-MS-T-S</t>
  </si>
  <si>
    <t>811501061885</t>
  </si>
  <si>
    <t>ChromaCast Maximum Sustain Strings T-Shirt - XL</t>
  </si>
  <si>
    <t>CC-MS-T-XL</t>
  </si>
  <si>
    <t>811501061892</t>
  </si>
  <si>
    <t>ChromaCast Maximum Sustain Strings T-Shirt - XXL</t>
  </si>
  <si>
    <t>CC-MS-T-XXL</t>
  </si>
  <si>
    <t>630282385153</t>
  </si>
  <si>
    <t>ChromaCast Maximum Sustain Strings Graphic T-Shirt, XXXL</t>
  </si>
  <si>
    <t>CC-MS-T-XXXL</t>
  </si>
  <si>
    <t>811501080756</t>
  </si>
  <si>
    <t>ChromaCast Rudy Sarzo T-Shirt, Large</t>
  </si>
  <si>
    <t>CC-RS-T-L</t>
  </si>
  <si>
    <t>811501080749</t>
  </si>
  <si>
    <t>ChromaCast Rudy Sarzo T-Shirt, Medium</t>
  </si>
  <si>
    <t>CC-RS-T-M</t>
  </si>
  <si>
    <t>811501080732</t>
  </si>
  <si>
    <t>ChromaCast Rudy Sarzo T-Shirt, Small</t>
  </si>
  <si>
    <t>CC-RS-T-S</t>
  </si>
  <si>
    <t>811501080763</t>
  </si>
  <si>
    <t>ChromaCast Rudy Sarzo T-Shirt, XL</t>
  </si>
  <si>
    <t>CC-RS-T-XL</t>
  </si>
  <si>
    <t>811501080770</t>
  </si>
  <si>
    <t>ChromaCast Rudy Sarzo T-Shirt, XXL</t>
  </si>
  <si>
    <t>CC-RS-T-XXL</t>
  </si>
  <si>
    <t>630282385139</t>
  </si>
  <si>
    <t>ChromaCast Rudy Sarzo T-Shirt, XXXL</t>
  </si>
  <si>
    <t>CC-RS-T-XXXL</t>
  </si>
  <si>
    <t>811501061830</t>
  </si>
  <si>
    <t>ChromaCast Spider Graphic T-Shirt - Large</t>
  </si>
  <si>
    <t>CC-SPIDER-T-L</t>
  </si>
  <si>
    <t>811501061823</t>
  </si>
  <si>
    <t>ChromaCast Spider Graphic T-Shirt - Medium</t>
  </si>
  <si>
    <t>CC-SPIDER-T-M</t>
  </si>
  <si>
    <t>811501080855</t>
  </si>
  <si>
    <t>ChromaCast Spider Graphic T-Shirt, Small</t>
  </si>
  <si>
    <t>CC-SPIDER-T-S</t>
  </si>
  <si>
    <t>811501061847</t>
  </si>
  <si>
    <t>ChromaCast Spider Graphic T-Shirt - XL</t>
  </si>
  <si>
    <t>CC-SPIDER-T-XL</t>
  </si>
  <si>
    <t>811501061854</t>
  </si>
  <si>
    <t>ChromaCast Spider Graphic T-Shirt - XXL</t>
  </si>
  <si>
    <t>CC-SPIDER-T-XXL</t>
  </si>
  <si>
    <t>811501061755</t>
  </si>
  <si>
    <t>ChromaCast Logo Stamp T-Shirt - Large</t>
  </si>
  <si>
    <t>CC-STAMP-T-L</t>
  </si>
  <si>
    <t>811501061748</t>
  </si>
  <si>
    <t>ChromaCast Logo Stamp T-Shirt - Medium</t>
  </si>
  <si>
    <t>CC-STAMP-T-M</t>
  </si>
  <si>
    <t>811501081074</t>
  </si>
  <si>
    <t>ChromaCast Logo Stamp T-Shirt - Small</t>
  </si>
  <si>
    <t>CC-STAMP-T-S</t>
  </si>
  <si>
    <t>811501061762</t>
  </si>
  <si>
    <t>ChromaCast Logo Stamp T-Shirt - XL</t>
  </si>
  <si>
    <t>CC-STAMP-T-XL</t>
  </si>
  <si>
    <t>811501061779</t>
  </si>
  <si>
    <t>ChromaCast Logo Stamp T-Shirt - XXL</t>
  </si>
  <si>
    <t>CC-STAMP-T-XXL</t>
  </si>
  <si>
    <t>811501061793</t>
  </si>
  <si>
    <t>ChromaCast USA Flag T-Shirt - Large</t>
  </si>
  <si>
    <t>CC-USA-T-L</t>
  </si>
  <si>
    <t>811501061786</t>
  </si>
  <si>
    <t>ChromaCast USA Flag T-Shirt - Medium</t>
  </si>
  <si>
    <t>CC-USA-T-M</t>
  </si>
  <si>
    <t>811513000384</t>
  </si>
  <si>
    <t>ChromaCast USA Flag Graphic T-Shirt, Small</t>
  </si>
  <si>
    <t>CC-USA-T-S</t>
  </si>
  <si>
    <t>811501061809</t>
  </si>
  <si>
    <t>ChromaCast USA Flag T-Shirt - XL</t>
  </si>
  <si>
    <t>CC-USA-T-XL</t>
  </si>
  <si>
    <t>811501061816</t>
  </si>
  <si>
    <t>ChromaCast USA Flag T-Shirt - XXL</t>
  </si>
  <si>
    <t>CC-USA-T-XXL</t>
  </si>
  <si>
    <t>630282385146</t>
  </si>
  <si>
    <t>ChromaCast USA Flag Graphic T-Shirt, XXXL</t>
  </si>
  <si>
    <t>CC-USA-T-XXXL</t>
  </si>
  <si>
    <t>630282385290</t>
  </si>
  <si>
    <t>ChromaCast USA Flag Graphic Women's T-Shirt, Large</t>
  </si>
  <si>
    <t>CC-USA-WOMEN-T-L</t>
  </si>
  <si>
    <t>630282385283</t>
  </si>
  <si>
    <t>ChromaCast USA Flag Graphic Women's T-Shirt, Medium</t>
  </si>
  <si>
    <t>CC-USA-WOMEN-T-M</t>
  </si>
  <si>
    <t>630282385276</t>
  </si>
  <si>
    <t>ChromaCast USA Flag Graphic Women's T-Shirt, Small</t>
  </si>
  <si>
    <t>CC-USA-WOMEN-T-S</t>
  </si>
  <si>
    <t>630282385306</t>
  </si>
  <si>
    <t>ChromaCast USA Flag Graphic Women's T-Shirt, XL</t>
  </si>
  <si>
    <t>CC-USA-WOMEN-T-XL</t>
  </si>
  <si>
    <t>630282385313</t>
  </si>
  <si>
    <t>ChromaCast USA Flag Graphic Women's T-Shirt, XXL</t>
  </si>
  <si>
    <t>CC-USA-WOMEN-T-XXL</t>
  </si>
  <si>
    <t>811501050988</t>
  </si>
  <si>
    <t>Drum Freak  T-Shirt 2XL</t>
  </si>
  <si>
    <t>DF-TEE-2XL</t>
  </si>
  <si>
    <t>811501050940</t>
  </si>
  <si>
    <t>Drum Freak  T-Shirt Large</t>
  </si>
  <si>
    <t>DF-TEE-LG</t>
  </si>
  <si>
    <t>811501050957</t>
  </si>
  <si>
    <t>Drum Freak  T-Shirt Medium</t>
  </si>
  <si>
    <t>DF-TEE-M</t>
  </si>
  <si>
    <t>811501080787</t>
  </si>
  <si>
    <t>ChromaCast Drum Freak T-Shirt, Small</t>
  </si>
  <si>
    <t>DF-TEE-S</t>
  </si>
  <si>
    <t>811501050971</t>
  </si>
  <si>
    <t>Drum Freak  T-Shirt Xtra Large</t>
  </si>
  <si>
    <t>DF-TEE-XL</t>
  </si>
  <si>
    <t>811501051008</t>
  </si>
  <si>
    <t>Guitar Freak  T-Shirt 2XL</t>
  </si>
  <si>
    <t>GF-TEE-2XL</t>
  </si>
  <si>
    <t>811501050995</t>
  </si>
  <si>
    <t>Guitar Freak T-Shirt  Large</t>
  </si>
  <si>
    <t>GF-TEE-LG</t>
  </si>
  <si>
    <t>811501050964</t>
  </si>
  <si>
    <t>Guitar Freak T-Shirt  Medium</t>
  </si>
  <si>
    <t>GF-TEE-M</t>
  </si>
  <si>
    <t>811501080794</t>
  </si>
  <si>
    <t>ChromaCast Guitar Freak T-Shirt, Small</t>
  </si>
  <si>
    <t>GF-TEE-S</t>
  </si>
  <si>
    <t>811501051015</t>
  </si>
  <si>
    <t>Guitar Freak  T-Shirt XL</t>
  </si>
  <si>
    <t>GF-TEE-XL</t>
  </si>
  <si>
    <t>811501051190</t>
  </si>
  <si>
    <t>Bag</t>
  </si>
  <si>
    <t>ChromaCast 3/4 size Acoustic Padded Gig Bag</t>
  </si>
  <si>
    <t>CC-A3/4PB-BAG</t>
  </si>
  <si>
    <t>811501070085</t>
  </si>
  <si>
    <t>ChromaCast World Tour Graphic Two Pocket 3/4 Size Acoustic Guitar Padded Gig Bag</t>
  </si>
  <si>
    <t>CC-A3/4PB-BAG-WT</t>
  </si>
  <si>
    <t>811501051183</t>
  </si>
  <si>
    <t>ChromaCast Acoustic Jumbo Padded Gig Bag</t>
  </si>
  <si>
    <t>CC-AJPB-BAG</t>
  </si>
  <si>
    <t>811501051176</t>
  </si>
  <si>
    <t>ChromaCast Acoustic Mini Jumbo Padded Gig Bag</t>
  </si>
  <si>
    <t>CC-AMJPB-BAG</t>
  </si>
  <si>
    <t>811501070092</t>
  </si>
  <si>
    <t>ChromaCast World Tour Graphic Two Pocket Acoustic Mini Jumbo Guitar Padded Gig Bag</t>
  </si>
  <si>
    <t>CC-AMJPB-BAG-WT</t>
  </si>
  <si>
    <t>811501014614</t>
  </si>
  <si>
    <t>ChromaCast Acoustic, Nylon Bag</t>
  </si>
  <si>
    <t>CC-ANB-BAG</t>
  </si>
  <si>
    <t>811501014638</t>
  </si>
  <si>
    <t>ChromaCast Acoustic Dreadnought Padded Gigbag</t>
  </si>
  <si>
    <t>CC-APB-BAG</t>
  </si>
  <si>
    <t>811501041962</t>
  </si>
  <si>
    <t>ChromaCast Spider Graphic Acoustic Guitar Padded Gigbag</t>
  </si>
  <si>
    <t>CC-APB-BAG-SPIDER</t>
  </si>
  <si>
    <t>811501041986</t>
  </si>
  <si>
    <t>ChromaCast American Flag Graphic Acoustic Guitar Padded Gigbag</t>
  </si>
  <si>
    <t>CC-APB-BAG-USA</t>
  </si>
  <si>
    <t>811501070108</t>
  </si>
  <si>
    <t>ChromaCast World Tour Graphic Two Pocket Acoustic Guitar Padded Gig Bag</t>
  </si>
  <si>
    <t>CC-APB-BAG-WT</t>
  </si>
  <si>
    <t>811513002654</t>
  </si>
  <si>
    <t>ChromaCast Nylon Petite Size Guitar Bag</t>
  </si>
  <si>
    <t>CC-APNB-BAG</t>
  </si>
  <si>
    <t>811501069997</t>
  </si>
  <si>
    <t>ChromaCast Guitar Freak Acoustic Guitar Padded Gig Bag</t>
  </si>
  <si>
    <t>CC-GF-APB-BAG</t>
  </si>
  <si>
    <t>811501070016</t>
  </si>
  <si>
    <t>ChromaCast Pro Series Acoustic Guitar Padded Gig Bag</t>
  </si>
  <si>
    <t>CC-PS-APB-BAG</t>
  </si>
  <si>
    <t>811501069317</t>
  </si>
  <si>
    <t>Bass Drum</t>
  </si>
  <si>
    <t>ChromaCast Pro Series Drum Bag for 16x16-inch Bass Drums</t>
  </si>
  <si>
    <t>CC-PS-BD-BAG-16x16</t>
  </si>
  <si>
    <t>811501069324</t>
  </si>
  <si>
    <t>ChromaCast Pro Series Drum Bag for 18x14-inch Bass Drums</t>
  </si>
  <si>
    <t>CC-PS-BD-BAG-18x14</t>
  </si>
  <si>
    <t>811501069331</t>
  </si>
  <si>
    <t>ChromaCast Pro Series Drum Bag for 18x16-inch Bass Drums</t>
  </si>
  <si>
    <t>CC-PS-BD-BAG-18x16</t>
  </si>
  <si>
    <t>811501069348</t>
  </si>
  <si>
    <t>ChromaCast Pro Series Drum Bag for 20x14-inch Bass Drums</t>
  </si>
  <si>
    <t>CC-PS-BD-BAG-20x14</t>
  </si>
  <si>
    <t>811501069355</t>
  </si>
  <si>
    <t>ChromaCast Pro Series Drum Bag for 20x16-inch Bass Drums</t>
  </si>
  <si>
    <t>CC-PS-BD-BAG-20x16</t>
  </si>
  <si>
    <t>811501069362</t>
  </si>
  <si>
    <t>ChromaCast Pro Series 22x16-inch Bass Drum Bag</t>
  </si>
  <si>
    <t>CC-PS-BD-BAG-22x16</t>
  </si>
  <si>
    <t>811501069379</t>
  </si>
  <si>
    <t>ChromaCast Pro Series Drum Bag for 22x18-inch Bass Drums</t>
  </si>
  <si>
    <t>CC-PS-BD-BAG-22x18</t>
  </si>
  <si>
    <t>811501069386</t>
  </si>
  <si>
    <t>ChromaCast Pro Series Drum Bag for 24x14-inch Bass Drums</t>
  </si>
  <si>
    <t>CC-PS-BD-BAG-24x14</t>
  </si>
  <si>
    <t>811501060444</t>
  </si>
  <si>
    <t>Bass Guitar</t>
  </si>
  <si>
    <t>Chromacast Acoustic Bass Padded Guitar Bag</t>
  </si>
  <si>
    <t>CC-ABPB-BAG</t>
  </si>
  <si>
    <t>811501070009</t>
  </si>
  <si>
    <t>ChromaCast Guitar Freak Bass Guitar Padded Gig Bag</t>
  </si>
  <si>
    <t>CC-BF-BPB-BAG</t>
  </si>
  <si>
    <t>811501020189</t>
  </si>
  <si>
    <t>ChromaCast Bass Guitar Padded Gig Bag</t>
  </si>
  <si>
    <t>CC-BPB-BAG</t>
  </si>
  <si>
    <t>811501070122</t>
  </si>
  <si>
    <t>ChromaCast World Tour Graphic Two Pocket Bass Guitar Padded Gig Bag</t>
  </si>
  <si>
    <t>CC-BPB-BAG-WT</t>
  </si>
  <si>
    <t>811501070054</t>
  </si>
  <si>
    <t>ChromaCast Pro Series Rudy Sarzo Signature Acoustic Bass Guitar Padded Gig Bag</t>
  </si>
  <si>
    <t>CC-PS-ABPB-BAG-RS</t>
  </si>
  <si>
    <t>811501070047</t>
  </si>
  <si>
    <t>ChromaCast Pro Series Bass Guitar Padded Gig Bag</t>
  </si>
  <si>
    <t>CC-PS-BPB-BAG</t>
  </si>
  <si>
    <t>811501070061</t>
  </si>
  <si>
    <t>ChromaCast Pro Series Rudy Sarzo Signature Bass Guitar Padded Gig Bag</t>
  </si>
  <si>
    <t>CC-PS-BPB-BAG-RS</t>
  </si>
  <si>
    <t>811501041924</t>
  </si>
  <si>
    <t>Chromacast Drum Sack, Bongo Bag</t>
  </si>
  <si>
    <t>CC-DS-Bongo</t>
  </si>
  <si>
    <t>811501032533</t>
  </si>
  <si>
    <t>CC-CBAG-L</t>
  </si>
  <si>
    <t>811501032526</t>
  </si>
  <si>
    <t>CC-CBAG-S</t>
  </si>
  <si>
    <t>811501041948</t>
  </si>
  <si>
    <t>Conga</t>
  </si>
  <si>
    <t>Chromacast Drum Sack, Conga Bag</t>
  </si>
  <si>
    <t>CC-DS-CONGA</t>
  </si>
  <si>
    <t>811501038887</t>
  </si>
  <si>
    <t>Cymbal</t>
  </si>
  <si>
    <t>ChromaCast Padded Cymbal Bag 20"</t>
  </si>
  <si>
    <t>CC-CPB-BAG</t>
  </si>
  <si>
    <t>811501038894</t>
  </si>
  <si>
    <t>ChromaCast Padded Cymbal Bag 22"</t>
  </si>
  <si>
    <t>CC-CPB-BAG-22</t>
  </si>
  <si>
    <t>811501067658</t>
  </si>
  <si>
    <t>ChromaCast Padded Cymbal Bag 24"</t>
  </si>
  <si>
    <t>CC-CPB-BAG-24</t>
  </si>
  <si>
    <t>811501041931</t>
  </si>
  <si>
    <t>Chromacast Drum Sack, Djembe Bag</t>
  </si>
  <si>
    <t>CC-DS-Djembe</t>
  </si>
  <si>
    <t>811513004061</t>
  </si>
  <si>
    <t>ChromaCast Pro Series Drumstick Bag</t>
  </si>
  <si>
    <t>CC-PS-SPB-BAG</t>
  </si>
  <si>
    <t>811501038900</t>
  </si>
  <si>
    <t>CC-SPB-BAG</t>
  </si>
  <si>
    <t>811501014607</t>
  </si>
  <si>
    <t>ChromaCast Electric, Nylon Bag</t>
  </si>
  <si>
    <t>CC-ENB</t>
  </si>
  <si>
    <t>811501014621</t>
  </si>
  <si>
    <t>ChromaCast Electric Guitar Padded Gigbag</t>
  </si>
  <si>
    <t>CC-EPB-BAG</t>
  </si>
  <si>
    <t>811501041955</t>
  </si>
  <si>
    <t>ChromaCast Spider Graphic Electric Guitar Padded Gigbag</t>
  </si>
  <si>
    <t>CC-EPB-BAG-SPIDER</t>
  </si>
  <si>
    <t>811501041979</t>
  </si>
  <si>
    <t>ChromaCast American Flag Graphic Electric Guitar Padded Gigbag</t>
  </si>
  <si>
    <t>CC-EPB-BAG-USA</t>
  </si>
  <si>
    <t>811501070115</t>
  </si>
  <si>
    <t>ChromaCast World Tour Graphic Two Pocket Electric Guitar Padded Gig Bag</t>
  </si>
  <si>
    <t>CC-EPB-BAG-WT</t>
  </si>
  <si>
    <t>811501043706</t>
  </si>
  <si>
    <t>ChromaCast 25mm Padded Extreme Electric Guitar Gig Bag fits Gibson Explorer Type Guitars</t>
  </si>
  <si>
    <t>CC-EXTPB-BAG</t>
  </si>
  <si>
    <t>811501069980</t>
  </si>
  <si>
    <t>ChromaCast Guitar Freak Electric Guitar Padded Gig Bag</t>
  </si>
  <si>
    <t>CC-GF-EPB-BAG</t>
  </si>
  <si>
    <t>811501061007</t>
  </si>
  <si>
    <t>Chromacast Double Electric Guitar Pro Series 6 Pocket Gig Bag</t>
  </si>
  <si>
    <t>CC-PS-DEPB-BAG</t>
  </si>
  <si>
    <t>811501070030</t>
  </si>
  <si>
    <t>ChromaCast Pro Series Electric Guitar Padded Gig Bag</t>
  </si>
  <si>
    <t>CC-PS-EPB-BAG</t>
  </si>
  <si>
    <t>811501069287</t>
  </si>
  <si>
    <t>CC-PS-FT-BAG-14x14</t>
  </si>
  <si>
    <t>811501069294</t>
  </si>
  <si>
    <t>CC-PS-FT-BAG-16x16</t>
  </si>
  <si>
    <t>811501069300</t>
  </si>
  <si>
    <t>ChromaCast Pro Series Drum Bag for 18x16-inch Floor Tom</t>
  </si>
  <si>
    <t>CC-PS-FT-BAG-18x16</t>
  </si>
  <si>
    <t>811501021513</t>
  </si>
  <si>
    <t>Gear</t>
  </si>
  <si>
    <t>ChromaCast Musicians Padded Gear Bag</t>
  </si>
  <si>
    <t>CC-MGB-BAG</t>
  </si>
  <si>
    <t>811501056768</t>
  </si>
  <si>
    <t>ChromaCast Large Size Musician's Gear Bag</t>
  </si>
  <si>
    <t>CC-MGB-BAG-L</t>
  </si>
  <si>
    <t>811501056751</t>
  </si>
  <si>
    <t>ChromaCast Medium Size Musician's Gear Bag</t>
  </si>
  <si>
    <t>CC-MGB-BAG-M</t>
  </si>
  <si>
    <t>811501071297</t>
  </si>
  <si>
    <t>Chromacast Pro Music Stand Gear Bag</t>
  </si>
  <si>
    <t>CC-PS-MSB</t>
  </si>
  <si>
    <t>811501067641</t>
  </si>
  <si>
    <t>Snare</t>
  </si>
  <si>
    <t>Chromacast Pro Series 13” Snare Drum Bag, Black</t>
  </si>
  <si>
    <t>CC-PS-SD-BAG-13</t>
  </si>
  <si>
    <t>811501060451</t>
  </si>
  <si>
    <t>Chromacast Pro Series 14” Snare Drum Bag, Black</t>
  </si>
  <si>
    <t>CC-PS-SD-BAG-14</t>
  </si>
  <si>
    <t>811501069249</t>
  </si>
  <si>
    <t>Tom</t>
  </si>
  <si>
    <t>CC-PS-T-BAG-10x8</t>
  </si>
  <si>
    <t>811501069256</t>
  </si>
  <si>
    <t>CC-PS-T-BAG-12x8</t>
  </si>
  <si>
    <t>811501069263</t>
  </si>
  <si>
    <t>CC-PS-T-BAG-13x9</t>
  </si>
  <si>
    <t>811501069232</t>
  </si>
  <si>
    <t>CC-PS-T-BAG-14x10</t>
  </si>
  <si>
    <t>811501069270</t>
  </si>
  <si>
    <t>CC-PS-T-BAG-15x12</t>
  </si>
  <si>
    <t>811501051169</t>
  </si>
  <si>
    <t>CC-CT-BAG</t>
  </si>
  <si>
    <t>811501031642</t>
  </si>
  <si>
    <t>ChromaCast Soprano Ukulele Gig Bag</t>
  </si>
  <si>
    <t>CC-SUPB-BAG</t>
  </si>
  <si>
    <t>811501051152</t>
  </si>
  <si>
    <t>CC-TN-BAG</t>
  </si>
  <si>
    <t>811501032342</t>
  </si>
  <si>
    <t>ChromaCast Tenor/Baritone Ukulele Padded Gig Bag</t>
  </si>
  <si>
    <t>CC-TNBTB-BAG</t>
  </si>
  <si>
    <t>811513002623</t>
  </si>
  <si>
    <t>ChromaCast Nylon Ukulele Bag</t>
  </si>
  <si>
    <t>CC-UNB-BAG</t>
  </si>
  <si>
    <t>811501070344</t>
  </si>
  <si>
    <t>Bags</t>
  </si>
  <si>
    <t>Drum Bag Sets</t>
  </si>
  <si>
    <t>ChromaCast Pro Series 4-Piece 16" Cocktail Drum Configuration Bag Set</t>
  </si>
  <si>
    <t>CC-PS-4PC-SET-16</t>
  </si>
  <si>
    <t>811501070351</t>
  </si>
  <si>
    <t>ChromaCast Pro Series 4-Piece 18" Jazz Drum Configuration Bag Set</t>
  </si>
  <si>
    <t>CC-PS-4PC-SET-18</t>
  </si>
  <si>
    <t>811501070375</t>
  </si>
  <si>
    <t>ChromaCast Pro Series 4-Piece 24" Rock Drum Configuration Bag Set</t>
  </si>
  <si>
    <t>CC-PS-4PC-SET-24</t>
  </si>
  <si>
    <t>811501071426</t>
  </si>
  <si>
    <t>ChromaCast Pro Series 5-Piece 20" Fusion Drum Configuration Bag Set</t>
  </si>
  <si>
    <t>CC-PS-5PC-SET-20</t>
  </si>
  <si>
    <t>811501070368</t>
  </si>
  <si>
    <t>ChromaCast Pro Series 5-Piece 22" Standard Drum Configuration Bag Set</t>
  </si>
  <si>
    <t>CC-PS-5PC-SET-22</t>
  </si>
  <si>
    <t>811501041764</t>
  </si>
  <si>
    <t>Cable</t>
  </si>
  <si>
    <t>Instrument</t>
  </si>
  <si>
    <t>ChromaCast Pro Series Coil Cable 30' Straight-Angle Black</t>
  </si>
  <si>
    <t>CC-COILCBLSA-30BK</t>
  </si>
  <si>
    <t>811501041757</t>
  </si>
  <si>
    <t>ChromaCast Pro Series Coil Cable 30' Straight-Angle Sunset Orange</t>
  </si>
  <si>
    <t>CC-COILCBLSA-30SOR</t>
  </si>
  <si>
    <t>811501058090</t>
  </si>
  <si>
    <t>Chromacast 5 plug daisy chain cable for effect pedals</t>
  </si>
  <si>
    <t>CC-DC5C</t>
  </si>
  <si>
    <t>811501017691</t>
  </si>
  <si>
    <t>ChromaCast Pro Series Cable 6" Angle-Angle (single) Patch Cable, 2PK</t>
  </si>
  <si>
    <t>CC-PSCBLAA-05-1</t>
  </si>
  <si>
    <t>811501050582</t>
  </si>
  <si>
    <t>ChromaCast 6" Pro Series Single angle-angle patch Cable, Black, MAB 2PK</t>
  </si>
  <si>
    <t>CC-PSCBLAA-05-MAB-1</t>
  </si>
  <si>
    <t>811501029816</t>
  </si>
  <si>
    <t>ChromaCast Pro Series Cable 10' Angle-Angle Daphne Blue</t>
  </si>
  <si>
    <t>CC-PSCBLAA-10DBL</t>
  </si>
  <si>
    <t>811501029823</t>
  </si>
  <si>
    <t>ChromaCast Pro Series Cable 10' Angle-Angle Surf Green</t>
  </si>
  <si>
    <t>CC-PSCBLAA-10SGR</t>
  </si>
  <si>
    <t>811501029830</t>
  </si>
  <si>
    <t>ChromaCast Pro Series Cable 10' Angle-Angle Sunset Orange</t>
  </si>
  <si>
    <t>CC-PSCBLAA-10SOR</t>
  </si>
  <si>
    <t>811501020950</t>
  </si>
  <si>
    <t>ChromaCast Pro Series Cable 10' Angle-Angle Vanilla Cream</t>
  </si>
  <si>
    <t>CC-PSCBLAA-10VC</t>
  </si>
  <si>
    <t>811501026105</t>
  </si>
  <si>
    <t>ChromaCast Pro Series Cable 15' Angle-Angle Daphne Blue</t>
  </si>
  <si>
    <t>CC-PSCBLAA-15DBL</t>
  </si>
  <si>
    <t>811501026112</t>
  </si>
  <si>
    <t>ChromaCast Pro Series Cable 15' Angle-Angle Sea Green</t>
  </si>
  <si>
    <t>CC-PSCBLAA-15SGR</t>
  </si>
  <si>
    <t>811501026099</t>
  </si>
  <si>
    <t>ChromaCast Pro Series Cable 15' Angle-Angle Sunset Orange</t>
  </si>
  <si>
    <t>CC-PSCBLAA-15SOR</t>
  </si>
  <si>
    <t>811501017660</t>
  </si>
  <si>
    <t>ChromaCast Pro Series Cable 15' Angle-Angle Vanilla Cream</t>
  </si>
  <si>
    <t>CC-PSCBLAA-15VC</t>
  </si>
  <si>
    <t>811501020981</t>
  </si>
  <si>
    <t>ChromaCast Pro Series Cable 20' Angle-Angle Daphne Blue</t>
  </si>
  <si>
    <t>CC-PSCBLAA-20DBL</t>
  </si>
  <si>
    <t>811501030102</t>
  </si>
  <si>
    <t>ChromaCast Pro Series Cable 20' Angle-Angle Surf Green</t>
  </si>
  <si>
    <t>CC-PSCBLAA-20SGR</t>
  </si>
  <si>
    <t>811501020974</t>
  </si>
  <si>
    <t>ChromaCast Pro Series Cable 20' Angle-Angle Sunset Orange</t>
  </si>
  <si>
    <t>CC-PSCBLAA-20SOR</t>
  </si>
  <si>
    <t>811501029854</t>
  </si>
  <si>
    <t>ChromaCast Pro Series Cable 20' Angle-Angle Vanilla Cream</t>
  </si>
  <si>
    <t>CC-PSCBLAA-20VC</t>
  </si>
  <si>
    <t>811501029809</t>
  </si>
  <si>
    <t>ChromaCast Pro Series Cable 10' Straight-Angle Daphne Blue</t>
  </si>
  <si>
    <t>CC-PSCBLSA-10DBL</t>
  </si>
  <si>
    <t>811501020844</t>
  </si>
  <si>
    <t>ChromaCast Pro Series Cable 10' Straight-Angle Surf Green</t>
  </si>
  <si>
    <t>CC-PSCBLSA-10SGR</t>
  </si>
  <si>
    <t>811501020851</t>
  </si>
  <si>
    <t>ChromaCast Pro Series Cable 10' Straight-Angle Sunset Orange</t>
  </si>
  <si>
    <t>CC-PSCBLSA-10SOR</t>
  </si>
  <si>
    <t>811501020875</t>
  </si>
  <si>
    <t>ChromaCast Pro Series Cable 10' Straight-Angle Vanilla Cream</t>
  </si>
  <si>
    <t>CC-PSCBLSA-10VC</t>
  </si>
  <si>
    <t>811501026310</t>
  </si>
  <si>
    <t>ChromaCast Pro Series Cable 15' Straight-Angle Daphne Blue</t>
  </si>
  <si>
    <t>CC-PSCBLSA-15DBL</t>
  </si>
  <si>
    <t>811501026297</t>
  </si>
  <si>
    <t>ChromaCast Pro Series Cable 15' Straight-Angle Sea Green</t>
  </si>
  <si>
    <t>CC-PSCBLSA-15SGR</t>
  </si>
  <si>
    <t>811501026303</t>
  </si>
  <si>
    <t>ChromaCast Pro Series Cable 15' Straight-Angle Sunset Orange</t>
  </si>
  <si>
    <t>CC-PSCBLSA-15SOR</t>
  </si>
  <si>
    <t>811501026327</t>
  </si>
  <si>
    <t>ChromaCast Pro Series Cable 15' Straight-Angle Vanilla Cream</t>
  </si>
  <si>
    <t>CC-PSCBLSA-15VC</t>
  </si>
  <si>
    <t>811501020905</t>
  </si>
  <si>
    <t>ChromaCast Pro Series Cable 20' Straight-Angle Daphne Blue</t>
  </si>
  <si>
    <t>CC-PSCBLSA-20DBL</t>
  </si>
  <si>
    <t>811501020882</t>
  </si>
  <si>
    <t>ChromaCast Pro Series Cable 20' Straight-Angle Surf Green</t>
  </si>
  <si>
    <t>CC-PSCBLSA-20SGR</t>
  </si>
  <si>
    <t>811501020899</t>
  </si>
  <si>
    <t>ChromaCast Pro Series Cable 20' Straight-Angle Sunset Orange</t>
  </si>
  <si>
    <t>CC-PSCBLSA-20SOR</t>
  </si>
  <si>
    <t>811501020912</t>
  </si>
  <si>
    <t>ChromaCast Pro Series Cable 20' Straight-Angle Vanilla Cream</t>
  </si>
  <si>
    <t>CC-PSCBLSA-20VC</t>
  </si>
  <si>
    <t>811501041689</t>
  </si>
  <si>
    <t>ChromaCast 10' Pro Series Instrument Cable, Black</t>
  </si>
  <si>
    <t>CC-PSCBLSS-10BLK</t>
  </si>
  <si>
    <t>811501020783</t>
  </si>
  <si>
    <t>ChromaCast Pro Series Cable 10' Straight-Straight Daphne Blue</t>
  </si>
  <si>
    <t>CC-PSCBLSS-10DBL</t>
  </si>
  <si>
    <t>811501029786</t>
  </si>
  <si>
    <t>ChromaCast Pro Series Cable 10' Straight-Straight Surf Green</t>
  </si>
  <si>
    <t>CC-PSCBLSS-10SGR</t>
  </si>
  <si>
    <t>811501029793</t>
  </si>
  <si>
    <t>ChromaCast Pro Series Cable 10' Straight-Straight Sunset Orange</t>
  </si>
  <si>
    <t>CC-PSCBLSS-10SOR</t>
  </si>
  <si>
    <t>811501020790</t>
  </si>
  <si>
    <t>CC-PSCBLSS-10VC</t>
  </si>
  <si>
    <t>811501050551</t>
  </si>
  <si>
    <t>ChromaCast 15' Pro Series Michael Angelo Batio Signature Straight-Straight Instrument Cable, Black</t>
  </si>
  <si>
    <t>CC-PSCBLSS-15-MAB</t>
  </si>
  <si>
    <t>811501041696</t>
  </si>
  <si>
    <t>ChromaCast 15' Pro Series Instrument Cable, Black</t>
  </si>
  <si>
    <t>CC-PSCBLSS-15BLK</t>
  </si>
  <si>
    <t>811501026075</t>
  </si>
  <si>
    <t>ChromaCast Pro Series Cable 15' Straight-Straight Daphne Blue</t>
  </si>
  <si>
    <t>CC-PSCBLSS-15DBL</t>
  </si>
  <si>
    <t>811501026082</t>
  </si>
  <si>
    <t>ChromaCast Pro Series Cable 15' Straight-Straight Sea Green</t>
  </si>
  <si>
    <t>CC-PSCBLSS-15SGR</t>
  </si>
  <si>
    <t>811501026068</t>
  </si>
  <si>
    <t>ChromaCast Pro Series Cable 15' Straight-Straight Sunset Orange</t>
  </si>
  <si>
    <t>CC-PSCBLSS-15SOR</t>
  </si>
  <si>
    <t>811501019879</t>
  </si>
  <si>
    <t>ChromaCast Pro Series Cable 15' Straight-Straight Vanilla Cream</t>
  </si>
  <si>
    <t>CC-PSCBLSS-15VC</t>
  </si>
  <si>
    <t>811501041702</t>
  </si>
  <si>
    <t>ChromaCast 20' Pro Series Instrument Cable, Black</t>
  </si>
  <si>
    <t>CC-PSCBLSS-20BLK</t>
  </si>
  <si>
    <t>811501029847</t>
  </si>
  <si>
    <t>ChromaCast Pro Series Cable 20' Straight-Straight Daphne Blue</t>
  </si>
  <si>
    <t>CC-PSCBLSS-20DBL</t>
  </si>
  <si>
    <t>811501020806</t>
  </si>
  <si>
    <t>ChromaCast Pro Series Cable 20' Straight-Straight Surf Green</t>
  </si>
  <si>
    <t>CC-PSCBLSS-20SGR</t>
  </si>
  <si>
    <t>811501020813</t>
  </si>
  <si>
    <t>ChromaCast Pro Series Cable 20' Straight-Straight Sunset Orange</t>
  </si>
  <si>
    <t>CC-PSCBLSS-20SOR</t>
  </si>
  <si>
    <t>811501020837</t>
  </si>
  <si>
    <t>ChromaCast Pro Series Cable 20' Straight-Straight Vanilla Cream</t>
  </si>
  <si>
    <t>CC-PSCBLSS-20VC</t>
  </si>
  <si>
    <t>811501050568</t>
  </si>
  <si>
    <t>ChromaCast 25' Pro Series Instrument Cable, Black, MAB</t>
  </si>
  <si>
    <t>CC-PSCBLSS-25-MAB</t>
  </si>
  <si>
    <t>811501041719</t>
  </si>
  <si>
    <t>ChromaCast 25' Pro Series Instrument Cable, Black</t>
  </si>
  <si>
    <t>CC-PSCBLSS-25BLK</t>
  </si>
  <si>
    <t>811501050575</t>
  </si>
  <si>
    <t>CC-PSCBLSS-30-MAB</t>
  </si>
  <si>
    <t>811501041726</t>
  </si>
  <si>
    <t>ChromaCast 30' Pro Series Instrument Cable, Black</t>
  </si>
  <si>
    <t>CC-PSCBLSS-30BLK</t>
  </si>
  <si>
    <t>811501050544</t>
  </si>
  <si>
    <t>CC-PSCBLSS-6-MAB</t>
  </si>
  <si>
    <t>811501019831</t>
  </si>
  <si>
    <t>ChromaCast 10ft Instrument Cable with Molded Ends, Straight - Straight</t>
  </si>
  <si>
    <t>CC-SCBLMSS-10</t>
  </si>
  <si>
    <t>811501041733</t>
  </si>
  <si>
    <t>ChromaCast Pro Series Tweed Cable 10' Straight-Straight Black</t>
  </si>
  <si>
    <t>CC-TWCBLSS-10BK</t>
  </si>
  <si>
    <t>811501041740</t>
  </si>
  <si>
    <t>ChromaCast Pro Series Tweed Cable 20' Straight-Straight Black</t>
  </si>
  <si>
    <t>CC-TWCBLSS-20BK</t>
  </si>
  <si>
    <t>811501078944</t>
  </si>
  <si>
    <t>LED Lighting</t>
  </si>
  <si>
    <t>Chromacast 6" LED Light Strip Connectors, 5 Pack</t>
  </si>
  <si>
    <t>CC-LC-6</t>
  </si>
  <si>
    <t>811501078920</t>
  </si>
  <si>
    <t>Chromacast LED Strip Remote Control, RGB</t>
  </si>
  <si>
    <t>CC-LR</t>
  </si>
  <si>
    <t>811501078883</t>
  </si>
  <si>
    <t>Chromacast 16.5' LED Light Strip, RGB</t>
  </si>
  <si>
    <t>CC-LS-RGB-16</t>
  </si>
  <si>
    <t>811501078951</t>
  </si>
  <si>
    <t>Chromacast 25' LED Light Waterproof Cable</t>
  </si>
  <si>
    <t>CC-LWEC-25</t>
  </si>
  <si>
    <t>811501078968</t>
  </si>
  <si>
    <t>Chromacast 50' LED Light Waterproof Cable</t>
  </si>
  <si>
    <t>CC-LWEC-50</t>
  </si>
  <si>
    <t>811501078975</t>
  </si>
  <si>
    <t>Chromacast Flexible LED Light Strip kit RGB LED Lights with adhesive for easy installation, Includes Remote Control and Power Adaptor 16.5 ft</t>
  </si>
  <si>
    <t>CC-LS-RGB-KIT-1</t>
  </si>
  <si>
    <t>811501033493</t>
  </si>
  <si>
    <t>Media</t>
  </si>
  <si>
    <t>ChromaCast HDMI Cable, 10 Feet</t>
  </si>
  <si>
    <t>CC-HDMI-10FT</t>
  </si>
  <si>
    <t>811501033509</t>
  </si>
  <si>
    <t>ChromaCast HDMI Cable, 20 Feet</t>
  </si>
  <si>
    <t>CC-HDMI-20FT</t>
  </si>
  <si>
    <t>811501033479</t>
  </si>
  <si>
    <t>ChromaCast HDMI Cable, 3 feet</t>
  </si>
  <si>
    <t>CC-HDMI-3FT</t>
  </si>
  <si>
    <t>811501033486</t>
  </si>
  <si>
    <t>ChromaCast HDMI Cable, 5 feet</t>
  </si>
  <si>
    <t>CC-HDMI-5</t>
  </si>
  <si>
    <t>811501019923</t>
  </si>
  <si>
    <t>ChromaCast 10' Mini-HDMI to HDMI Cable</t>
  </si>
  <si>
    <t>CC-MINI-STD-HDMI-10</t>
  </si>
  <si>
    <t>811501019909</t>
  </si>
  <si>
    <t>ChromaCast 20' Mini-HDMI to HDMI Cable</t>
  </si>
  <si>
    <t>CC-MINI-STD-HDMI-20</t>
  </si>
  <si>
    <t>811501020196</t>
  </si>
  <si>
    <t>ChromaCast 3' Mini-HDMI to HDMI Cable</t>
  </si>
  <si>
    <t>CC-MINI-STD-HDMI-3</t>
  </si>
  <si>
    <t>811501012955</t>
  </si>
  <si>
    <t>ChromaCast 5' Mini-HDMI to HDMI Cable</t>
  </si>
  <si>
    <t>CC-MINI-STD-HDMI-5</t>
  </si>
  <si>
    <t>811501041771</t>
  </si>
  <si>
    <t>ChromaCast Pro Series Mic Cable 10' XLR/XLR</t>
  </si>
  <si>
    <t>CC-PS-MIC-CBL-10</t>
  </si>
  <si>
    <t>811501041818</t>
  </si>
  <si>
    <t>ChromaCast Pro Series Mic Cable 10' 1/4" Male to XLR female</t>
  </si>
  <si>
    <t>CC-PS-MIC-CBL-10-1.25</t>
  </si>
  <si>
    <t>811501041788</t>
  </si>
  <si>
    <t>ChromaCast Pro Series Mic Cable 20' XLR/XLR</t>
  </si>
  <si>
    <t>CC-PS-MIC-CBL-20</t>
  </si>
  <si>
    <t>811501041825</t>
  </si>
  <si>
    <t>ChromaCast Pro Series Mic Cable 20' 1/4" Male to XLR female</t>
  </si>
  <si>
    <t>CC-PS-MIC-CBL-20-1.25</t>
  </si>
  <si>
    <t>811501041795</t>
  </si>
  <si>
    <t>ChromaCast Pro Series Mic Cable 30' XLR/XLR</t>
  </si>
  <si>
    <t>CC-PS-MIC-CBL-30</t>
  </si>
  <si>
    <t>811501041801</t>
  </si>
  <si>
    <t>ChromaCast Pro Series Mic Cable 50' XLR/XLR</t>
  </si>
  <si>
    <t>CC-PS-MIC-CBL-50</t>
  </si>
  <si>
    <t>811501068310</t>
  </si>
  <si>
    <t>Chromacast 5 Plug Daisy Chain Cable for Effects Pedals &amp; 9V AC Power Adapter</t>
  </si>
  <si>
    <t>CC-DC5-Kit01</t>
  </si>
  <si>
    <t>811501056980</t>
  </si>
  <si>
    <t>Chromacast 10’ 3.5mm female to male stereo extension cable</t>
  </si>
  <si>
    <t>CC-3.5FM-10FT</t>
  </si>
  <si>
    <t>811501056997</t>
  </si>
  <si>
    <t>Chromacast 20’ 3.5mm female to male stereo extension cable</t>
  </si>
  <si>
    <t>CC-3.5FM-20FT</t>
  </si>
  <si>
    <t>811501033400</t>
  </si>
  <si>
    <t>ChromaCast 3.5 Male to Male Cable, 10 Feet</t>
  </si>
  <si>
    <t>CC-3.5MM-10FT</t>
  </si>
  <si>
    <t>811501033417</t>
  </si>
  <si>
    <t>ChromaCast 3.5 Male to Male Cable, 20 Feet</t>
  </si>
  <si>
    <t>CC-3.5MM-20FT</t>
  </si>
  <si>
    <t>811501033394</t>
  </si>
  <si>
    <t>ChromaCast 3.5 Male to Male Cable, 5 Feet</t>
  </si>
  <si>
    <t>CC-3.5MM-5FT</t>
  </si>
  <si>
    <t>811501033387</t>
  </si>
  <si>
    <t>USB</t>
  </si>
  <si>
    <t>ChromaCast USB 10 Feet</t>
  </si>
  <si>
    <t>CC-USB-10FT</t>
  </si>
  <si>
    <t>811501012962</t>
  </si>
  <si>
    <t>ChromaCast USB 3 Feet</t>
  </si>
  <si>
    <t>CC-USB-3FT</t>
  </si>
  <si>
    <t>811501033370</t>
  </si>
  <si>
    <t>ChromaCast USB 5 Feet</t>
  </si>
  <si>
    <t>CC-USB-5FT</t>
  </si>
  <si>
    <t>811501043515</t>
  </si>
  <si>
    <t>Cables</t>
  </si>
  <si>
    <t>ChromaCast Adjustable Clip-On LED Light</t>
  </si>
  <si>
    <t>CC-L1</t>
  </si>
  <si>
    <t>811501043522</t>
  </si>
  <si>
    <t>ChromaCast Adjustable Clip-On Dual LED Light</t>
  </si>
  <si>
    <t>CC-L2</t>
  </si>
  <si>
    <t>811501017134</t>
  </si>
  <si>
    <t>Case</t>
  </si>
  <si>
    <t>ChromaCast Acoustic Dreadnought Hard Case</t>
  </si>
  <si>
    <t>CC-ADHC</t>
  </si>
  <si>
    <t>811501069409</t>
  </si>
  <si>
    <t>ChromaCast Acoustic Jumbo Hard Case</t>
  </si>
  <si>
    <t>CC-AJHC</t>
  </si>
  <si>
    <t>811501069393</t>
  </si>
  <si>
    <t>ChromaCast Classical Guitar Case</t>
  </si>
  <si>
    <t>CC-CHC</t>
  </si>
  <si>
    <t>811501045441</t>
  </si>
  <si>
    <t>Chromacast Pro Series Acoustic Guitar Case</t>
  </si>
  <si>
    <t>CC-PS-AHC</t>
  </si>
  <si>
    <t>811501026334</t>
  </si>
  <si>
    <t>ChromaCast Electric Bass Guitar Hardcase</t>
  </si>
  <si>
    <t>CC-BHC</t>
  </si>
  <si>
    <t>811501017141</t>
  </si>
  <si>
    <t>ChromaCast Electric Guitar Hard Case</t>
  </si>
  <si>
    <t>CC-EHC</t>
  </si>
  <si>
    <t>811501037231</t>
  </si>
  <si>
    <t>ChromaCast Pro Series Guitar Case for Les Paul Body Styles</t>
  </si>
  <si>
    <t>CC-PS-LPC</t>
  </si>
  <si>
    <t>811501070078</t>
  </si>
  <si>
    <t>ChromaCast CC-PS-STEHC Pro Series Strat &amp; Tele Body Style Electric Guitar Hard Case</t>
  </si>
  <si>
    <t>CC-PS-STEHC</t>
  </si>
  <si>
    <t>811501070245</t>
  </si>
  <si>
    <t>ChromaCast Harmonica Travel Case, Holds 3 Harmonicas</t>
  </si>
  <si>
    <t>CC-HTC-3</t>
  </si>
  <si>
    <t>811501070252</t>
  </si>
  <si>
    <t>ChromaCast Harmonica Travel Case, Holds 7 Harmonicas</t>
  </si>
  <si>
    <t>CC-HTC-7</t>
  </si>
  <si>
    <t>811501062141</t>
  </si>
  <si>
    <t>Drum Hardware</t>
  </si>
  <si>
    <t>Chromacast Accessory Arm</t>
  </si>
  <si>
    <t>CC-AA</t>
  </si>
  <si>
    <t>811501062110</t>
  </si>
  <si>
    <t>Chromacast Adjustable Drum Bracket</t>
  </si>
  <si>
    <t>CC-ADB</t>
  </si>
  <si>
    <t>811501062127</t>
  </si>
  <si>
    <t>Chromacast Bass Drum Beater</t>
  </si>
  <si>
    <t>CC-BDB</t>
  </si>
  <si>
    <t>850015545214</t>
  </si>
  <si>
    <t>ChromaCast Bass Drum Riser</t>
  </si>
  <si>
    <t>CC-BDR</t>
  </si>
  <si>
    <t>811501062134</t>
  </si>
  <si>
    <t>Chromacast Cymbal Arm</t>
  </si>
  <si>
    <t>CC-CA</t>
  </si>
  <si>
    <t>811501055235</t>
  </si>
  <si>
    <t>ChromaCast CC-CB Cajon Beater</t>
  </si>
  <si>
    <t>CC-CB</t>
  </si>
  <si>
    <t>811501032540</t>
  </si>
  <si>
    <t>ChromaCast Cajon Pedal Wire w/Nut/Bolt</t>
  </si>
  <si>
    <t>CC-CPW</t>
  </si>
  <si>
    <t>811501062103</t>
  </si>
  <si>
    <t>Chromacast Drum Bracket</t>
  </si>
  <si>
    <t>CC-DB</t>
  </si>
  <si>
    <t>811501062165</t>
  </si>
  <si>
    <t>Chromacast Foot Pedal Accessory Bracket</t>
  </si>
  <si>
    <t>CC-FPAB</t>
  </si>
  <si>
    <t>811513005563</t>
  </si>
  <si>
    <t>ChromaCast Foot Pedal Spring Replacement</t>
  </si>
  <si>
    <t>CC-FPS</t>
  </si>
  <si>
    <t>811501062097</t>
  </si>
  <si>
    <t>ChromaCast Hi-Hat Drop Clutch</t>
  </si>
  <si>
    <t>CC-HHC</t>
  </si>
  <si>
    <t>811501062080</t>
  </si>
  <si>
    <t>ChromaCast Hi-Hat Clutch</t>
  </si>
  <si>
    <t>CC-HHL</t>
  </si>
  <si>
    <t>850015545221</t>
  </si>
  <si>
    <t>ChromaCast Tom Holder, Short</t>
  </si>
  <si>
    <t>CC-STH</t>
  </si>
  <si>
    <t>811501062158</t>
  </si>
  <si>
    <t>Chromacast Tom Holder</t>
  </si>
  <si>
    <t>CC-TH</t>
  </si>
  <si>
    <t>811501062240</t>
  </si>
  <si>
    <t>CC-VS-535</t>
  </si>
  <si>
    <t>811501062035</t>
  </si>
  <si>
    <t>Chromacast Cymbal Arm w/bracket</t>
  </si>
  <si>
    <t>CC-VS-570</t>
  </si>
  <si>
    <t>811501073932</t>
  </si>
  <si>
    <t>ChromaCast Value Series Cowbell</t>
  </si>
  <si>
    <t>CC-VS-CBELL</t>
  </si>
  <si>
    <t>811501073925</t>
  </si>
  <si>
    <t>ChromaCast Value Series Black Handheld Tambourine</t>
  </si>
  <si>
    <t>CC-VS-TAM-BLK</t>
  </si>
  <si>
    <t>811513003002</t>
  </si>
  <si>
    <t>ChromaCast Direct Drive Cajon Pedal Swing Arm</t>
  </si>
  <si>
    <t>CC-DDCPSA</t>
  </si>
  <si>
    <t>811501073833</t>
  </si>
  <si>
    <t>Boom Cymbal Stand</t>
  </si>
  <si>
    <t>ChromaCast Pro Series Double Braced Cymbal Boom Stand</t>
  </si>
  <si>
    <t>CC-PS-940</t>
  </si>
  <si>
    <t>811501073888</t>
  </si>
  <si>
    <t>ChromaCast Retro Series Flat Bottom Cymbal Boom Stand</t>
  </si>
  <si>
    <t>CC-RS-740</t>
  </si>
  <si>
    <t>811501061991</t>
  </si>
  <si>
    <t>Chromacast Double Braced Cymbal Boom Stand</t>
  </si>
  <si>
    <t>CC-VS-540</t>
  </si>
  <si>
    <t>811501056737</t>
  </si>
  <si>
    <t>Drum Key</t>
  </si>
  <si>
    <t>ChromaCast Standard Drum Key</t>
  </si>
  <si>
    <t>CC-DK</t>
  </si>
  <si>
    <t>811501062219</t>
  </si>
  <si>
    <t>Chromacast Drum Ratchet Key</t>
  </si>
  <si>
    <t>CC-DRK</t>
  </si>
  <si>
    <t>811501038610</t>
  </si>
  <si>
    <t>Drum Throne</t>
  </si>
  <si>
    <t>ChromaCast Adjustable Drum/Keyboard Throne.</t>
  </si>
  <si>
    <t>CC-DTHRONE</t>
  </si>
  <si>
    <t>811501073826</t>
  </si>
  <si>
    <t>ChromaCast Pro Series Drum Throne with Motorcycle Seat Top</t>
  </si>
  <si>
    <t>CC-PS-960</t>
  </si>
  <si>
    <t>811501062028</t>
  </si>
  <si>
    <t>Chromacast Double Braced Adjustable Throne</t>
  </si>
  <si>
    <t>CC-VS-560</t>
  </si>
  <si>
    <t>811501068556</t>
  </si>
  <si>
    <t>Felt</t>
  </si>
  <si>
    <t>ChromaCast Cymbal Felt, Pack of 10</t>
  </si>
  <si>
    <t>CC-CF-10PK</t>
  </si>
  <si>
    <t>811501068594</t>
  </si>
  <si>
    <t>ChromaCast Cymbal Felt, Pack of 4</t>
  </si>
  <si>
    <t>CC-CF-4PK</t>
  </si>
  <si>
    <t>811501068563</t>
  </si>
  <si>
    <t>ChromaCast Cymbal Felt - Large, Pack of 10</t>
  </si>
  <si>
    <t>CC-CFL-10PK</t>
  </si>
  <si>
    <t>811501068600</t>
  </si>
  <si>
    <t>ChromaCast Cymbal Felt - Large, Pack of 4</t>
  </si>
  <si>
    <t>CC-CFL-4PK</t>
  </si>
  <si>
    <t>811501068587</t>
  </si>
  <si>
    <t>ChromaCast Cymbal Sleeve, Pack of 10</t>
  </si>
  <si>
    <t>CC-CS-10PK</t>
  </si>
  <si>
    <t>811501068624</t>
  </si>
  <si>
    <t>ChromaCast Cymbal Sleeve, Pack of 4</t>
  </si>
  <si>
    <t>CC-CS-4PK</t>
  </si>
  <si>
    <t>811501068570</t>
  </si>
  <si>
    <t>ChromaCast Hi-Hat Felt, Pack of 10</t>
  </si>
  <si>
    <t>CC-HHF-10PK</t>
  </si>
  <si>
    <t>811501068617</t>
  </si>
  <si>
    <t>ChromaCast Hi-Hat Felt, Pack of 4</t>
  </si>
  <si>
    <t>CC-HHF-4PK</t>
  </si>
  <si>
    <t>811501077299</t>
  </si>
  <si>
    <t>Hardware Pack</t>
  </si>
  <si>
    <t>ChromaCast Pro Series Double Braced Drum Hardware Pack with Chain Drive Pedal</t>
  </si>
  <si>
    <t>CC-PS-900-KIT-1</t>
  </si>
  <si>
    <t>811501077411</t>
  </si>
  <si>
    <t>ChromaCast Retro Series Double Braced Drum Hardware Pack</t>
  </si>
  <si>
    <t>CC-RS-KIT-1</t>
  </si>
  <si>
    <t>811501068631</t>
  </si>
  <si>
    <t>ChromaCast Double Braced Drum Hardware Pack with Chain Drive Pedal</t>
  </si>
  <si>
    <t>CC-VS-Kit01</t>
  </si>
  <si>
    <t>811501068655</t>
  </si>
  <si>
    <t>ChromaCast Double Braced Drum Hardware Pack with Chain Drive Pedal and Double Braced Drum Throne</t>
  </si>
  <si>
    <t>CC-VS-Kit03</t>
  </si>
  <si>
    <t>811501068754</t>
  </si>
  <si>
    <t>ChromaCast Double Braced Drum Hardware Pack</t>
  </si>
  <si>
    <t>CC-VS-Kit05</t>
  </si>
  <si>
    <t>811501073864</t>
  </si>
  <si>
    <t>Hi-Hat Stand</t>
  </si>
  <si>
    <t>ChromaCast Pro Series Double Braced Hi-Hat Stand</t>
  </si>
  <si>
    <t>CC-PS-911</t>
  </si>
  <si>
    <t>811501073871</t>
  </si>
  <si>
    <t>ChromaCast Retro Series Flat Bottom Hi-Hat Stand</t>
  </si>
  <si>
    <t>CC-RS-710</t>
  </si>
  <si>
    <t>811501061953</t>
  </si>
  <si>
    <t>Chromacast Double Braced Hi-Hat Stand</t>
  </si>
  <si>
    <t>CC-VS510</t>
  </si>
  <si>
    <t>811501061960</t>
  </si>
  <si>
    <t>Chromacast Double Braced Two Legged Adjustable Hi-Hat Stand</t>
  </si>
  <si>
    <t>CC-VS511</t>
  </si>
  <si>
    <t>811501026358</t>
  </si>
  <si>
    <t>Pedal</t>
  </si>
  <si>
    <t>ChromaCast Cajon Pedal</t>
  </si>
  <si>
    <t>CC-CPDL</t>
  </si>
  <si>
    <t>811501074014</t>
  </si>
  <si>
    <t>ChromaCast Pro Series Chain Drive Pedal</t>
  </si>
  <si>
    <t>CC-PS-950</t>
  </si>
  <si>
    <t>811501074007</t>
  </si>
  <si>
    <t>ChromaCast Pro Series Chain Drive Double Pedal</t>
  </si>
  <si>
    <t>CC-PS-951</t>
  </si>
  <si>
    <t>811501045052</t>
  </si>
  <si>
    <t>ChromaCast Pro Series Direct Drive Cajon Pedal</t>
  </si>
  <si>
    <t>CC-PS-DDCPDL</t>
  </si>
  <si>
    <t>811501073918</t>
  </si>
  <si>
    <t>ChromaCast Pro Series Lefty Chain Drive Double Pedal</t>
  </si>
  <si>
    <t>CC-PS-L-951</t>
  </si>
  <si>
    <t>811501062004</t>
  </si>
  <si>
    <t>Chromacast Chain Drive Pedal</t>
  </si>
  <si>
    <t>CC-VS-550</t>
  </si>
  <si>
    <t>811501062011</t>
  </si>
  <si>
    <t>Chromacast Chain Drive Double Pedal</t>
  </si>
  <si>
    <t>CC-VS-551</t>
  </si>
  <si>
    <t>811501035237</t>
  </si>
  <si>
    <t>ChromaCast Cajon Pedal and Carry Bag</t>
  </si>
  <si>
    <t>CC-CPDL-Kit01</t>
  </si>
  <si>
    <t>811501060376</t>
  </si>
  <si>
    <t>ChromaCast (CC-PS-DDCPDL-MGB-BAG-L) Pro Series Direct Drive Cajon Pedal &amp; Large Musician's Gear Bag Combo Pack</t>
  </si>
  <si>
    <t>CC-PS-DDCPDL-MGB-BAG-L</t>
  </si>
  <si>
    <t>811501073857</t>
  </si>
  <si>
    <t>Snare Stand</t>
  </si>
  <si>
    <t>ChromaCast Pro Series Double Braced Snare Stand</t>
  </si>
  <si>
    <t>CC-PS-920</t>
  </si>
  <si>
    <t>811501073895</t>
  </si>
  <si>
    <t>ChromaCast Retro Series Flat Bottom Snare Stand</t>
  </si>
  <si>
    <t>CC-RS-720</t>
  </si>
  <si>
    <t>811501061977</t>
  </si>
  <si>
    <t>Chromacast Double Braced Snare Stand</t>
  </si>
  <si>
    <t>CC-VS-520</t>
  </si>
  <si>
    <t>811501073840</t>
  </si>
  <si>
    <t>Straight Cymbal Stand</t>
  </si>
  <si>
    <t>ChromaCast Pro Series Double Braced Cymbal Stand</t>
  </si>
  <si>
    <t>CC-PS-930</t>
  </si>
  <si>
    <t>811501073901</t>
  </si>
  <si>
    <t>ChromaCast Retro Series Flat Bottom Cymbal Stand</t>
  </si>
  <si>
    <t>CC-RS-730</t>
  </si>
  <si>
    <t>811501061984</t>
  </si>
  <si>
    <t>Chromacast Double Braced Cymbal Stand</t>
  </si>
  <si>
    <t>CC-VS-530</t>
  </si>
  <si>
    <t>811501068693</t>
  </si>
  <si>
    <t>Tension Rod</t>
  </si>
  <si>
    <t>ChromaCast 100mm Tension Rod, Pack of 6</t>
  </si>
  <si>
    <t>CC-TR100-6PK</t>
  </si>
  <si>
    <t>811501068709</t>
  </si>
  <si>
    <t>ChromaCast 110mm Tension Rod, Pack of 6</t>
  </si>
  <si>
    <t>CC-TR110-6PK</t>
  </si>
  <si>
    <t>811501068679</t>
  </si>
  <si>
    <t>ChromaCast 45mm Tension Rod, Pack of 6</t>
  </si>
  <si>
    <t>CC-TR45-6PK</t>
  </si>
  <si>
    <t>811501068686</t>
  </si>
  <si>
    <t>ChromaCast 55mm Tension Rod, Pack of 6</t>
  </si>
  <si>
    <t>CC-TR55-6PK</t>
  </si>
  <si>
    <t>811513003019</t>
  </si>
  <si>
    <t>Tom Holder</t>
  </si>
  <si>
    <t>ChromaCast Pro Series Double Tom Holder</t>
  </si>
  <si>
    <t>CC-PS-970</t>
  </si>
  <si>
    <t>811501068716</t>
  </si>
  <si>
    <t>Wing Nut</t>
  </si>
  <si>
    <t>ChromaCast Wing Nut, Pack of 2</t>
  </si>
  <si>
    <t>CC-WN-2PK</t>
  </si>
  <si>
    <t>811501068723</t>
  </si>
  <si>
    <t>ChromaCast Wing Nut, Pack of 4</t>
  </si>
  <si>
    <t>CC-WN-4PK</t>
  </si>
  <si>
    <t>811501068730</t>
  </si>
  <si>
    <t>Wing Screw</t>
  </si>
  <si>
    <t>ChromaCast Wing Screw, Pack of 2</t>
  </si>
  <si>
    <t>CC-WS-2PK</t>
  </si>
  <si>
    <t>811501068747</t>
  </si>
  <si>
    <t>ChromaCast Wing Screw, Pack of 4</t>
  </si>
  <si>
    <t>CC-WS-4PK</t>
  </si>
  <si>
    <t>811501044345</t>
  </si>
  <si>
    <t>Guitar Strings</t>
  </si>
  <si>
    <t>Chromacast Classic Bronze Acoustic Guitar Strings - Light .011 - .052</t>
  </si>
  <si>
    <t>CC-GS-CB-L</t>
  </si>
  <si>
    <t>811501044369</t>
  </si>
  <si>
    <t>Chromacast Classic Bronze Acoustic Guitar Strings - Medium .013 - .056</t>
  </si>
  <si>
    <t>CC-GS-CB-M</t>
  </si>
  <si>
    <t>811501050360</t>
  </si>
  <si>
    <t>Chromacast Classic Bronze 12 String Acoustic Guitar Strings - Medium - .012 - .054</t>
  </si>
  <si>
    <t>CC-GS-CB-M-12</t>
  </si>
  <si>
    <t>811501044352</t>
  </si>
  <si>
    <t>Chromacast Classic Bronze Acoustic Guitar Strings - Medium Light .012 - .054</t>
  </si>
  <si>
    <t>CC-GS-CB-ML</t>
  </si>
  <si>
    <t>811501050353</t>
  </si>
  <si>
    <t>Chromacast Classic Bronze 12 String Acoustic Guitar Strings â€“ Medium Light - .011 - .050</t>
  </si>
  <si>
    <t>CC-GS-CB-ML-12</t>
  </si>
  <si>
    <t>811501073420</t>
  </si>
  <si>
    <t>Chromacast  Nickel Steel Bass, Light, 5 string, 40-128</t>
  </si>
  <si>
    <t>CC-BS-5-NS-L</t>
  </si>
  <si>
    <t>811501073444</t>
  </si>
  <si>
    <t>Chromacast  Nickel Steel Bass, Medium, 5 string, 48-128</t>
  </si>
  <si>
    <t>CC-BS-5-NS-M</t>
  </si>
  <si>
    <t>811501073437</t>
  </si>
  <si>
    <t>Chromacast  Nickel Steel Bass, Medium Light, 5 string, 45-128</t>
  </si>
  <si>
    <t>CC-BS-5-NS-ML</t>
  </si>
  <si>
    <t>811501073383</t>
  </si>
  <si>
    <t>Chromacast  Nickel Steel Bass, Light, 4 string, 40-100</t>
  </si>
  <si>
    <t>CC-BS-NS-L</t>
  </si>
  <si>
    <t>811501073406</t>
  </si>
  <si>
    <t>Chromacast  Nickel Steel Bass, Medium, 4 string, 48-106</t>
  </si>
  <si>
    <t>CC-BS-NS-M</t>
  </si>
  <si>
    <t>811501073413</t>
  </si>
  <si>
    <t>Chromacast  Nickel steel Bass Medium Heavy , 4 string,  50-110</t>
  </si>
  <si>
    <t>CC-BS-NS-MH</t>
  </si>
  <si>
    <t>811501073390</t>
  </si>
  <si>
    <t>Chromacast  Nickel Steel Bass, Medium Light, 4 string, 45-105</t>
  </si>
  <si>
    <t>CC-BS-NS-ML</t>
  </si>
  <si>
    <t>811501044314</t>
  </si>
  <si>
    <t>Chromacast Maximum Sustain Nickel Steel Electric Guitar Strings - Light .009 - .042</t>
  </si>
  <si>
    <t>CC-GS-MS-L</t>
  </si>
  <si>
    <t>811501050261</t>
  </si>
  <si>
    <t>Chromacast MAB7 String Set</t>
  </si>
  <si>
    <t>CC-GS-MS-L-MAB</t>
  </si>
  <si>
    <t>811501044338</t>
  </si>
  <si>
    <t>Chromacast Maximum Sustain, Nickel Steel Electric Guitar Strings  - Medium .011 - .052</t>
  </si>
  <si>
    <t>CC-GS-MS-M</t>
  </si>
  <si>
    <t>811501044321</t>
  </si>
  <si>
    <t>Chromacast Maximum Sustain, Nickel Steel Electric Guitar Strings - Medium Light .010 - .046</t>
  </si>
  <si>
    <t>CC-GS-MS-ML</t>
  </si>
  <si>
    <t>811501038061</t>
  </si>
  <si>
    <t>Lifestyle</t>
  </si>
  <si>
    <t>ChromaCast Assorted 4 Pack of Guitar &amp; Pick Shaped Drink Coasters: Pack 1</t>
  </si>
  <si>
    <t>CC-COAST-AS-4PK-KIT-1</t>
  </si>
  <si>
    <t>811501038078</t>
  </si>
  <si>
    <t>ChromaCast Assorted 4 Pack of Guitar &amp; Pick Shaped Drink Coasters: Pack 2</t>
  </si>
  <si>
    <t>CC-COAST-AS-4PK-KIT-2</t>
  </si>
  <si>
    <t>811501038085</t>
  </si>
  <si>
    <t>ChromaCast Assorted 4 Pack of Guitar &amp; Pick Shaped Drink Coasters: Pack 3</t>
  </si>
  <si>
    <t>CC-COAST-AS-4PK-KIT-3</t>
  </si>
  <si>
    <t>811501038092</t>
  </si>
  <si>
    <t>ChromaCast Assorted 4 Pack of Guitar &amp; Pick Shaped Drink Coasters: Pack 4</t>
  </si>
  <si>
    <t>CC-COAST-AS-4PK-KIT-4</t>
  </si>
  <si>
    <t>811501038108</t>
  </si>
  <si>
    <t>ChromaCast Assorted 4 Pack of Guitar &amp; Pick Shaped Drink Coasters: Pack 5</t>
  </si>
  <si>
    <t>CC-COAST-AS-4PK-KIT-5</t>
  </si>
  <si>
    <t>811501037927</t>
  </si>
  <si>
    <t>ChromaCast Assorted Dirty 4 Pack of Guitar &amp; Pick Shaped Drink Coasters: 4 Pack</t>
  </si>
  <si>
    <t>CC-COAST-AS-DIRTY</t>
  </si>
  <si>
    <t>811501037828</t>
  </si>
  <si>
    <t>ChromaCast Dreadnought Guitar Shaped Drink Coasters: 4 Pack</t>
  </si>
  <si>
    <t>CC-COAST-D-4PK</t>
  </si>
  <si>
    <t>811501037835</t>
  </si>
  <si>
    <t>ChromaCast Guitar Pick Shaped Drink Coasters: 4 Pack (Pack 1)</t>
  </si>
  <si>
    <t>CC-COAST-P-4PK-KIT-1</t>
  </si>
  <si>
    <t>811501037842</t>
  </si>
  <si>
    <t>ChromaCast Guitar Pick Shaped Drink Coasters: 4 Pack (Pack 2)</t>
  </si>
  <si>
    <t>CC-COAST-P-4PK-KIT-2</t>
  </si>
  <si>
    <t>811501037934</t>
  </si>
  <si>
    <t>ChromaCast Drink Coasters: Pick Shape</t>
  </si>
  <si>
    <t>CC-COAST-P-8PK</t>
  </si>
  <si>
    <t>811501037866</t>
  </si>
  <si>
    <t>ChromaCast Drink Coasters: Stratocaster Shaped Coaster Set of 4.</t>
  </si>
  <si>
    <t>CC-COAST-S-4PK</t>
  </si>
  <si>
    <t>811501037859</t>
  </si>
  <si>
    <t>ChromaCast Telecaster Shaped Coaster - 4 Pack</t>
  </si>
  <si>
    <t>CC-COAST-T-4PK</t>
  </si>
  <si>
    <t>811501062370</t>
  </si>
  <si>
    <t>Glass</t>
  </si>
  <si>
    <t>ChromaCast 18oz Logo Pilsner Glass</t>
  </si>
  <si>
    <t>CC-PILSNER</t>
  </si>
  <si>
    <t>811513007895</t>
  </si>
  <si>
    <t>Wine Bag</t>
  </si>
  <si>
    <t>Wine Travel Carrier, &amp; Cooler Bag - Chills 2 bottles of wine or champagne</t>
  </si>
  <si>
    <t>WC-WTC</t>
  </si>
  <si>
    <t>811501073499</t>
  </si>
  <si>
    <t>ChromaCast Soft PU Leather Wine Travel Carrier &amp; Cooler Bag - Chills 2 bottles of wine or champagne</t>
  </si>
  <si>
    <t>WC-WTC-PU</t>
  </si>
  <si>
    <t>811501079033</t>
  </si>
  <si>
    <t>Wired</t>
  </si>
  <si>
    <t>Chromacast Instrument Microphone with Cable and Clip</t>
  </si>
  <si>
    <t>CC-IM-1</t>
  </si>
  <si>
    <t>811501079026</t>
  </si>
  <si>
    <t>Chromacast Vocal Microphone with Cable and  Clip</t>
  </si>
  <si>
    <t>CC-VM-1</t>
  </si>
  <si>
    <t>811501079057</t>
  </si>
  <si>
    <t>Wireless</t>
  </si>
  <si>
    <t>Chromacast Headset Mic &amp; Body Pack</t>
  </si>
  <si>
    <t>CC-HSM-1</t>
  </si>
  <si>
    <t>811501079255</t>
  </si>
  <si>
    <t>Chromacast Headset Mic &amp; Body Pack, UHF</t>
  </si>
  <si>
    <t>CC-HSM-UHF</t>
  </si>
  <si>
    <t>811501079040</t>
  </si>
  <si>
    <t>Chromacast Lapel Mic &amp; Body Pack</t>
  </si>
  <si>
    <t>CC-LM-1</t>
  </si>
  <si>
    <t>811501079248</t>
  </si>
  <si>
    <t>Chromacast Lapel Mic &amp; Body Pack, UHF</t>
  </si>
  <si>
    <t>CC-LM-UHF</t>
  </si>
  <si>
    <t>811513002876</t>
  </si>
  <si>
    <t>Chromacast Pro Series UHF Single Channel Wireless Microphone System</t>
  </si>
  <si>
    <t>CC-WMIC-UHF1</t>
  </si>
  <si>
    <t>811513002883</t>
  </si>
  <si>
    <t>Chromacast Pro Series UHF Dual Channel Wireless Microphone System with 2 Wireless Microphones</t>
  </si>
  <si>
    <t>CC-WMIC-UHF2</t>
  </si>
  <si>
    <t>811501078999</t>
  </si>
  <si>
    <t>Chromacast Value Series VHF Wireless Microphone System with 2 Wireless Microphones</t>
  </si>
  <si>
    <t>CC-WMIC-VHF2</t>
  </si>
  <si>
    <t>811501020486</t>
  </si>
  <si>
    <t>Pick</t>
  </si>
  <si>
    <t>Chromacast Pearl Celluloid Assorted Picks - 48PK Item</t>
  </si>
  <si>
    <t>CC-CP-48PK</t>
  </si>
  <si>
    <t>811501020585</t>
  </si>
  <si>
    <t>ChromaCast Pearl Celluloid Picks - Assorted Colors 10 Pack - Heavy</t>
  </si>
  <si>
    <t>CC-CP-HEAVY-10PK</t>
  </si>
  <si>
    <t>811501004189</t>
  </si>
  <si>
    <t>ChromaCast Pearl Celluloid Picks -- Assorted Colors 10 Pack - Light</t>
  </si>
  <si>
    <t>CC-CP-LIGHT-10PK</t>
  </si>
  <si>
    <t>811501020578</t>
  </si>
  <si>
    <t>ChromaCast Pearl Celluloid Picks - Assorted Colors 10 Pack - Medium</t>
  </si>
  <si>
    <t>CC-CP-MEDIUM-10PK</t>
  </si>
  <si>
    <t>811501075059</t>
  </si>
  <si>
    <t>ChromaCast Premium Nylon Jazz Shape 1.40mm Guitar Picks, 10 pack</t>
  </si>
  <si>
    <t>CC-NP-BLK-10</t>
  </si>
  <si>
    <t>811501020592</t>
  </si>
  <si>
    <t>CC-PICKSAMPLER-12</t>
  </si>
  <si>
    <t>811513009202</t>
  </si>
  <si>
    <t>ChromaCast Speed Pick, 120 assorted gauges &amp; colors</t>
  </si>
  <si>
    <t>CC-CP-SPEED-120A</t>
  </si>
  <si>
    <t>811513009141</t>
  </si>
  <si>
    <t>ChromaCast Celluloid Speed Picks, Assorted Size, Assorted Colors, 200 Pack</t>
  </si>
  <si>
    <t>CC-CP-SPEED-200A</t>
  </si>
  <si>
    <t>811501080176</t>
  </si>
  <si>
    <t>ChromaCast Celluloid Speed Picks, Assorted Size, Assorted Colors, 20 Pack</t>
  </si>
  <si>
    <t>CC-CP-SPEED-20A</t>
  </si>
  <si>
    <t>811501060826</t>
  </si>
  <si>
    <t>ChromaCast Celluloid Speed Picks, Assorted Size, Assorted Colors, 40 Pack</t>
  </si>
  <si>
    <t>CC-CP-SPEED-40A</t>
  </si>
  <si>
    <t>811513009196</t>
  </si>
  <si>
    <t>ChromaCast Speed Pick, 80 assorted gauges &amp; colors</t>
  </si>
  <si>
    <t>CC-CP-SPEED-80A</t>
  </si>
  <si>
    <t>811501060840</t>
  </si>
  <si>
    <t>ChromaCast Celluloid Speed Picks, Heavy (.96m), Assorted Colors, 10 Pack</t>
  </si>
  <si>
    <t>CC-CP-SPEED-H-10A</t>
  </si>
  <si>
    <t>811501060673</t>
  </si>
  <si>
    <t>ChromaCast Celluloid Speed Picks,Heavy (.96mm), Blue, 10 Pack</t>
  </si>
  <si>
    <t>CC-CP-SPEED-H-B-10</t>
  </si>
  <si>
    <t>811501060611</t>
  </si>
  <si>
    <t>ChromaCast Celluloid Speed Picks, Heavy (.96mm), Black, 10 Pack</t>
  </si>
  <si>
    <t>CC-CP-SPEED-H-BLK-10</t>
  </si>
  <si>
    <t>811501060734</t>
  </si>
  <si>
    <t>ChromaCast Celluloid Speed Picks, Heavy (.96mm), Orange, 10 Pack</t>
  </si>
  <si>
    <t>CC-CP-SPEED-H-O-10</t>
  </si>
  <si>
    <t>811501060550</t>
  </si>
  <si>
    <t>ChromaCast Celluloid Speed Picks, Heavy (.96mm), Red, 10 Pack</t>
  </si>
  <si>
    <t>CC-CP-SPEED-H-R-10</t>
  </si>
  <si>
    <t>811501060796</t>
  </si>
  <si>
    <t>ChromaCast Celluloid Speed Picks, Heavy (.96mm), Yellow, 10 Pack</t>
  </si>
  <si>
    <t>CC-CP-SPEED-H-Y-10</t>
  </si>
  <si>
    <t>811501060819</t>
  </si>
  <si>
    <t>ChromaCast Celluloid Speed Picks, Light (.46mm), Assorted Colors, 10 Pack</t>
  </si>
  <si>
    <t>CC-CP-SPEED-L-10A</t>
  </si>
  <si>
    <t>811501060635</t>
  </si>
  <si>
    <t>ChromaCast Celluloid Speed Picks, Light (.46mm), Blue, 10 Pack</t>
  </si>
  <si>
    <t>CC-CP-SPEED-L-B-10</t>
  </si>
  <si>
    <t>811501060574</t>
  </si>
  <si>
    <t>ChromaCast Celluloid Speed Picks, Light (.46mm), Black, 10 Pack</t>
  </si>
  <si>
    <t>CC-CP-SPEED-L-BLK-10</t>
  </si>
  <si>
    <t>811501060697</t>
  </si>
  <si>
    <t>ChromaCast Celluloid Speed Picks, Light (.46mm), Orange, 10 Pack</t>
  </si>
  <si>
    <t>CC-CP-SPEED-L-O-10</t>
  </si>
  <si>
    <t>811501060512</t>
  </si>
  <si>
    <t>ChromaCast Celluloid Speed Picks, Light (.46mm), Red, 10 Pack</t>
  </si>
  <si>
    <t>CC-CP-SPEED-L-R-10</t>
  </si>
  <si>
    <t>811501060758</t>
  </si>
  <si>
    <t>ChromaCast Celluloid Speed Picks, Light (.46mm), Yellow, 10 Pack</t>
  </si>
  <si>
    <t>CC-CP-SPEED-L-Y-10</t>
  </si>
  <si>
    <t>811501060833</t>
  </si>
  <si>
    <t>ChromaCast Celluloid Speed Picks, Medium (.71mm), Assorted Colors, 10 Pack</t>
  </si>
  <si>
    <t>CC-CP-SPEED-M-10A</t>
  </si>
  <si>
    <t>811501060659</t>
  </si>
  <si>
    <t>ChromaCast Celluloid Speed Picks, Medium (.71mm), Blue, 10 Pack</t>
  </si>
  <si>
    <t>CC-CP-SPEED-M-B-10</t>
  </si>
  <si>
    <t>811501060598</t>
  </si>
  <si>
    <t>ChromaCast Celluloid Speed Picks, Medium (.71mm), Black, 10 Pack</t>
  </si>
  <si>
    <t>CC-CP-SPEED-M-BLK-10</t>
  </si>
  <si>
    <t>811501060710</t>
  </si>
  <si>
    <t>ChromaCast Celluloid Speed Picks, Medium (.71mm), Orange, 10 Pack</t>
  </si>
  <si>
    <t>CC-CP-SPEED-M-O-10</t>
  </si>
  <si>
    <t>811501060536</t>
  </si>
  <si>
    <t>ChromaCast Celluloid Speed Picks, Medium (.71mm), Red, 10 Pack</t>
  </si>
  <si>
    <t>CC-CP-SPEED-M-R-10</t>
  </si>
  <si>
    <t>811501060772</t>
  </si>
  <si>
    <t>ChromaCast Celluloid Speed Picks, Medium (.71mm), Yellow, 10 Pack</t>
  </si>
  <si>
    <t>CC-CP-SPEED-M-Y-10</t>
  </si>
  <si>
    <t>811501020493</t>
  </si>
  <si>
    <t>Delrin "Dura Picks"- 48PK</t>
  </si>
  <si>
    <t>CC-DP-48PK</t>
  </si>
  <si>
    <t>811501020547</t>
  </si>
  <si>
    <t>Delrin Blue 1.00mm Picks - 10PK</t>
  </si>
  <si>
    <t>CC-DP-BL-10PK</t>
  </si>
  <si>
    <t>811501076896</t>
  </si>
  <si>
    <t>Chromacast Dellrin Rudy Sarzo 1.30MM “Dura Picks” 10 Pack, Black</t>
  </si>
  <si>
    <t>CC-DP-BLK-RS-1.3-10PK</t>
  </si>
  <si>
    <t>811501076902</t>
  </si>
  <si>
    <t>Chromacast Dellrin Rudy Sarzo 1.30MM “Dura Picks” 30 Pack, Black</t>
  </si>
  <si>
    <t>CC-DP-BLK-RS-1.3-30PK</t>
  </si>
  <si>
    <t>811501020530</t>
  </si>
  <si>
    <t>Delrin Green .88mm Picks - 10PK</t>
  </si>
  <si>
    <t>CC-DP-GR-10PK</t>
  </si>
  <si>
    <t>811501055013</t>
  </si>
  <si>
    <t>ChromaCast Michael Angelo Batio 1.3mm Signature Dura Picks, Premium Shredder Jazz Shaped Pick, 10 Pack</t>
  </si>
  <si>
    <t>CC-DP-JMAB-10PK</t>
  </si>
  <si>
    <t>811501055020</t>
  </si>
  <si>
    <t>ChromaCast Michael Angelo Batio 1.3mm Signature Dura Picks, Premium Shredder Jazz Shaped Pick, 30 Pack</t>
  </si>
  <si>
    <t>CC-DP-JMAB-30PK</t>
  </si>
  <si>
    <t>811501020516</t>
  </si>
  <si>
    <t>Delrin Orange .60mm Picks - 10PK</t>
  </si>
  <si>
    <t>CC-DP-OR-10PK</t>
  </si>
  <si>
    <t>811501020554</t>
  </si>
  <si>
    <t>Delrin Purple 1.14mm Picks - 10PK</t>
  </si>
  <si>
    <t>CC-DP-PR-10PK</t>
  </si>
  <si>
    <t>811501077084</t>
  </si>
  <si>
    <t>Chromacast Robert Sarzo Signature 1.14mm Delrin DuraPick 10 Pack</t>
  </si>
  <si>
    <t>CC-DP-PR-VUDU-1.14-10PK</t>
  </si>
  <si>
    <t>811501077091</t>
  </si>
  <si>
    <t>Chromacast Robert Sarzo Signature 1.14mm Delrin DuraPick 30 Pack</t>
  </si>
  <si>
    <t>CC-DP-PR-VUDU-1.14-30PK</t>
  </si>
  <si>
    <t>811501020509</t>
  </si>
  <si>
    <t>Delrin Red .50mm Picks - 10PK</t>
  </si>
  <si>
    <t>CC-DP-RD-10PK</t>
  </si>
  <si>
    <t>811501051114</t>
  </si>
  <si>
    <t>Chromacast Celluloid USA Guitar Pick 30 Pack, Assorted gauges</t>
  </si>
  <si>
    <t>CC-DP-USA-30</t>
  </si>
  <si>
    <t>811501051039</t>
  </si>
  <si>
    <t>Chromacast Celluloid USA .45mm Guitar Picks, 10 Pack</t>
  </si>
  <si>
    <t>CC-DP-USA-60-10PK</t>
  </si>
  <si>
    <t>811501051312</t>
  </si>
  <si>
    <t>Chromacast Celluloid USA .45mm Guitar Picks, 30 Pack</t>
  </si>
  <si>
    <t>CC-DP-USA-60-30PK</t>
  </si>
  <si>
    <t>811501051046</t>
  </si>
  <si>
    <t>Chromacast Celluloid USA .73mm Guitar Pick 10 Pack</t>
  </si>
  <si>
    <t>CC-DP-USA-73-10PK</t>
  </si>
  <si>
    <t>811501051329</t>
  </si>
  <si>
    <t>Chromacast Celluloid USA .73mm Guitar Pick 30 Pack</t>
  </si>
  <si>
    <t>CC-DP-USA-73-30PK</t>
  </si>
  <si>
    <t>811501051053</t>
  </si>
  <si>
    <t>Chromacast Celluloid USA .96mm Guitar Pick 10 Pack</t>
  </si>
  <si>
    <t>CC-DP-USA-88-10PK</t>
  </si>
  <si>
    <t>811501051336</t>
  </si>
  <si>
    <t>Chromacast Celluloid USA .96mm Guitar Pick 30 Pack</t>
  </si>
  <si>
    <t>CC-DP-USA-88-30PK</t>
  </si>
  <si>
    <t>811501020523</t>
  </si>
  <si>
    <t>Delrin Yellow .73mm Picks - 10PK</t>
  </si>
  <si>
    <t>CC-DP-Y-10PK</t>
  </si>
  <si>
    <t>811501045229</t>
  </si>
  <si>
    <t>ChromaCast Finger Picks Black, Large, 4 Pack</t>
  </si>
  <si>
    <t>CC-FP-BKL-4PK</t>
  </si>
  <si>
    <t>811501045304</t>
  </si>
  <si>
    <t>ChromaCast 4 Finger 1 Thumb Pick Pack, Black, Large</t>
  </si>
  <si>
    <t>CC-FP-BKL-4PK-1TP</t>
  </si>
  <si>
    <t>811501045342</t>
  </si>
  <si>
    <t>Chromacast Pick Sampler, Guitar Freak Pick and 4 Finger 1 Thumb Pick Pack, Black, Large</t>
  </si>
  <si>
    <t>CC-FP-BKL-4PK-1TP-P</t>
  </si>
  <si>
    <t>811501045212</t>
  </si>
  <si>
    <t>ChromaCast Finger Picks Black, Medium, 4 Pack</t>
  </si>
  <si>
    <t>CC-FP-BKM-4PK</t>
  </si>
  <si>
    <t>811501045335</t>
  </si>
  <si>
    <t>Chromacast Pick Sampler, Guitar Freak Pick and 4 Finger 1 Thumb Pick Pack, Black, Medium</t>
  </si>
  <si>
    <t>CC-FP-BKM-4PK-1TP-P</t>
  </si>
  <si>
    <t>811501045243</t>
  </si>
  <si>
    <t>ChromaCast Finger Picks Shell, Large, 4 Pack</t>
  </si>
  <si>
    <t>CC-FP-SL-4PK</t>
  </si>
  <si>
    <t>811501045328</t>
  </si>
  <si>
    <t>ChromaCast 4 Finger 1 Thumb Pick Pack, Shell, Large</t>
  </si>
  <si>
    <t>CC-FP-SL-4PK-1TP</t>
  </si>
  <si>
    <t>811501045366</t>
  </si>
  <si>
    <t>Chromacast  Pick Sampler, Guitar Freak Pick and 4 Finger 1 Thumb Pick Pack, Shell, Large</t>
  </si>
  <si>
    <t>CC-FP-SL-4PK-1TP-P</t>
  </si>
  <si>
    <t>811501045236</t>
  </si>
  <si>
    <t>ChromaCast Finger Picks Shell, Medium, 4 Pack</t>
  </si>
  <si>
    <t>CC-FP-SM-4PK</t>
  </si>
  <si>
    <t>811501045311</t>
  </si>
  <si>
    <t>ChromaCast 4 Finger 1 Thumb Pick Pack, Shell, Medium</t>
  </si>
  <si>
    <t>CC-FP-SM-4PK-1TP</t>
  </si>
  <si>
    <t>811501045359</t>
  </si>
  <si>
    <t>Chromacast Pick Sampler, Guitar Freak Pick and 4 Finger 1 Thumb Pick Pack, Shell, Medium</t>
  </si>
  <si>
    <t>CC-FP-SM-4PK-1TP-P</t>
  </si>
  <si>
    <t>811501037811</t>
  </si>
  <si>
    <t>ChromaCast Guitar Freak Picks: Heavy 10 Pack</t>
  </si>
  <si>
    <t>CC-GF-H-10PK</t>
  </si>
  <si>
    <t>811501038016</t>
  </si>
  <si>
    <t>ChromaCast Guitar Freak Picks: Light 10 Pack</t>
  </si>
  <si>
    <t>CC-GF-L-10PK</t>
  </si>
  <si>
    <t>811501037804</t>
  </si>
  <si>
    <t>ChromaCast Guitar Freak Picks: Medium 10 Pack</t>
  </si>
  <si>
    <t>CC-GF-M-10PK</t>
  </si>
  <si>
    <t>811501038023</t>
  </si>
  <si>
    <t>ChromaCast Guitar Freak Picks: Assorted 12 Pack</t>
  </si>
  <si>
    <t>CC-GF-SAMPLER-12PK</t>
  </si>
  <si>
    <t>811501044536</t>
  </si>
  <si>
    <t>ChromaCast "American Girl" Heart Shaped Pick 12 Pack in Light, Medium and Heavy Gauge</t>
  </si>
  <si>
    <t>CC-HS-AG-12-PACK</t>
  </si>
  <si>
    <t>811501044512</t>
  </si>
  <si>
    <t>ChromaCast "Bad Girl" Heart Shaped Pick 12 Pack in Light, Medium and Heavy Gauge</t>
  </si>
  <si>
    <t>CC-HS-BG-12-PACK</t>
  </si>
  <si>
    <t>811501044482</t>
  </si>
  <si>
    <t>ChromaCast "Girls Rock" Heart Shaped Pick 12 Pack in Light, Medium and Heavy Gauge</t>
  </si>
  <si>
    <t>CC-HS-GR-12-PACK</t>
  </si>
  <si>
    <t>811501037996</t>
  </si>
  <si>
    <t>ChromaCast Heart Shaped Picks: Heavy 12 Pack</t>
  </si>
  <si>
    <t>CC-HS-H-12PK</t>
  </si>
  <si>
    <t>811501044499</t>
  </si>
  <si>
    <t>ChromaCast "Heartbreaker" Heart Shaped Pick 12 Pack in Light, Medium and Heavy Gauge</t>
  </si>
  <si>
    <t>CC-HS-HB-12-PACK</t>
  </si>
  <si>
    <t>811501044505</t>
  </si>
  <si>
    <t>ChromaCast "I Love My Guitar" Heart Shaped Pick 12 Pack in Light, Medium and Heavy Gauge</t>
  </si>
  <si>
    <t>CC-HS-LG-12-PACK</t>
  </si>
  <si>
    <t>811501044529</t>
  </si>
  <si>
    <t>ChromaCast "I Love Music" Heart Shaped Pick 12 Pack in Light, Medium and Heavy Gauge</t>
  </si>
  <si>
    <t>CC-HS-LM-12-PACK</t>
  </si>
  <si>
    <t>811501038030</t>
  </si>
  <si>
    <t>ChromaCast Heart Shaped Picks: Light 12 Pack</t>
  </si>
  <si>
    <t>CC-HS-LT-12PK</t>
  </si>
  <si>
    <t>811501037989</t>
  </si>
  <si>
    <t>ChromaCast Heart Shaped Picks: Medium 12 Pack</t>
  </si>
  <si>
    <t>CC-HS-M-12PK</t>
  </si>
  <si>
    <t>811501038009</t>
  </si>
  <si>
    <t>18 Pack Heart Pick Sampler Pack</t>
  </si>
  <si>
    <t>CC-HS-SAMPLER-18PK</t>
  </si>
  <si>
    <t>811501077626</t>
  </si>
  <si>
    <t>ChromaCast Premium Nylon Jazz Shape 1.40mm Guitar Picks, 30 pack</t>
  </si>
  <si>
    <t>CC-NP-BLK-30</t>
  </si>
  <si>
    <t>811501026044</t>
  </si>
  <si>
    <t>ChromaCast DuraPicks Sampler, 10-Pack - Includes: Extra Thin (.50), Thin (.60), Thin/Medium (.73), Medium (.88), Medium/Heavy (.100), and Heavy (.114)</t>
  </si>
  <si>
    <t>CC-SAMPLER-10PK</t>
  </si>
  <si>
    <t>811501043683</t>
  </si>
  <si>
    <t>4 Pack ChromaCast Thumb Picks, Black, Large</t>
  </si>
  <si>
    <t>CC-TP-BKL-4PK</t>
  </si>
  <si>
    <t>811501045250</t>
  </si>
  <si>
    <t>ChromaCast Thumb Picks Black, Medium, 4 Pack</t>
  </si>
  <si>
    <t>CC-TP-BKM-4PK</t>
  </si>
  <si>
    <t>811501045281</t>
  </si>
  <si>
    <t>ChromaCast Thumb Picks Shell, Large, 4 Pack</t>
  </si>
  <si>
    <t>CC-TP-SL-4PK</t>
  </si>
  <si>
    <t>811501045274</t>
  </si>
  <si>
    <t>ChromaCast Thumb Picks Shell, Medium, 4 Pack</t>
  </si>
  <si>
    <t>CC-TP-SM-4PK</t>
  </si>
  <si>
    <t>811501036807</t>
  </si>
  <si>
    <t>Pickguard</t>
  </si>
  <si>
    <t>ChromaCast Acoustic Guitar Pickguard, Large, Black</t>
  </si>
  <si>
    <t>CC-APG-LRG-BK</t>
  </si>
  <si>
    <t>811501036791</t>
  </si>
  <si>
    <t>ChromaCast Acoustic Guitar Pickguard, Large, Tortoise</t>
  </si>
  <si>
    <t>CC-APG-LRG-T</t>
  </si>
  <si>
    <t>811501036821</t>
  </si>
  <si>
    <t>ChromaCast Acoustic Guitar Pickguard, Small, Black</t>
  </si>
  <si>
    <t>CC-APG-SM-BK</t>
  </si>
  <si>
    <t>811501036814</t>
  </si>
  <si>
    <t>ChromaCast Acoustic Guitar Pickguard, Small, Tortoise</t>
  </si>
  <si>
    <t>CC-APG-SM-T</t>
  </si>
  <si>
    <t>811501036753</t>
  </si>
  <si>
    <t>ChromaCast Strat Pickguard, Black</t>
  </si>
  <si>
    <t>CC-PG-SBK</t>
  </si>
  <si>
    <t>811501036746</t>
  </si>
  <si>
    <t>ChromaCast Strat Pickguard, Pearloid White</t>
  </si>
  <si>
    <t>CC-PG-SP</t>
  </si>
  <si>
    <t>811501036739</t>
  </si>
  <si>
    <t>ChromaCast Strat Pickguard, Tortoise</t>
  </si>
  <si>
    <t>CC-PG-ST</t>
  </si>
  <si>
    <t>811501036722</t>
  </si>
  <si>
    <t>ChromaCast Strat Pickguard, White</t>
  </si>
  <si>
    <t>CC-PG-SW</t>
  </si>
  <si>
    <t>811501036777</t>
  </si>
  <si>
    <t>ChromaCast Tele Pickguard, Black</t>
  </si>
  <si>
    <t>CC-PG-TBK</t>
  </si>
  <si>
    <t>811501036784</t>
  </si>
  <si>
    <t>ChromaCast Tele Pickguard, Pearloid White</t>
  </si>
  <si>
    <t>CC-PG-TP</t>
  </si>
  <si>
    <t>811501036760</t>
  </si>
  <si>
    <t>ChromaCast Tele Pickguard, White</t>
  </si>
  <si>
    <t>CC-PG-TW</t>
  </si>
  <si>
    <t>811501078319</t>
  </si>
  <si>
    <t>Speakers</t>
  </si>
  <si>
    <t>Passive Speaker</t>
  </si>
  <si>
    <t>ChromaCast Portable Passive 15" Speaker w/Speaker Stand and Cable</t>
  </si>
  <si>
    <t>CC-PPP-SPK-15</t>
  </si>
  <si>
    <t>811501076919</t>
  </si>
  <si>
    <t>Powered Speaker</t>
  </si>
  <si>
    <t>Chromacast 2-way 12" Active PA Speaker system with 1.35” compression driver</t>
  </si>
  <si>
    <t>CC-AP-SPK-12</t>
  </si>
  <si>
    <t>811513000025</t>
  </si>
  <si>
    <t>Chromacast 2-way 15" Active PA Speaker system with 1.75” compression driver</t>
  </si>
  <si>
    <t>CC-AP-SPK-15</t>
  </si>
  <si>
    <t>811513000032</t>
  </si>
  <si>
    <t>Chromacast 18" Active Subwoofer</t>
  </si>
  <si>
    <t>CC-AP-SUB-18</t>
  </si>
  <si>
    <t>811501078272</t>
  </si>
  <si>
    <t>CC-PPA-60</t>
  </si>
  <si>
    <t>811501078289</t>
  </si>
  <si>
    <t>ChromaCast Portable 80 watt Rechargeable Bluetooth PA Speaker w/Mic</t>
  </si>
  <si>
    <t>CC-PPA-80</t>
  </si>
  <si>
    <t>811501078326</t>
  </si>
  <si>
    <t>CC-PPAL-120</t>
  </si>
  <si>
    <t>811501078302</t>
  </si>
  <si>
    <t>CC-PPASYS-150</t>
  </si>
  <si>
    <t>811501078296</t>
  </si>
  <si>
    <t>Speaker Set</t>
  </si>
  <si>
    <t>ChromaCast Portable PA 6 Channel Active 200 watt Sound System w/Bluetooth, Microphone &amp; Stands</t>
  </si>
  <si>
    <t>CC-PPASYS2-200</t>
  </si>
  <si>
    <t>811501079149</t>
  </si>
  <si>
    <t>Portable PA 2 Channel Active 150 Watt Sound System w/Bluetooth, Microphone &amp; Stands</t>
  </si>
  <si>
    <t>CC-PPASYS2-150-KIT-1</t>
  </si>
  <si>
    <t>811501053262</t>
  </si>
  <si>
    <t>Stand</t>
  </si>
  <si>
    <t>CC-DGS</t>
  </si>
  <si>
    <t>811501070214</t>
  </si>
  <si>
    <t>CC-GRACK-5</t>
  </si>
  <si>
    <t>811501070221</t>
  </si>
  <si>
    <t>CC-GRACK-7</t>
  </si>
  <si>
    <t>811501037200</t>
  </si>
  <si>
    <t>CC-GWALL</t>
  </si>
  <si>
    <t>811501021001</t>
  </si>
  <si>
    <t>CC-MINIGS</t>
  </si>
  <si>
    <t>811501062400</t>
  </si>
  <si>
    <t>ChromaCast Slim Line Guitar Wall Hanger for Guitar, Bass, Ukulele, Violin, Cello, Mandolin, Banjo, Saxophone, &amp; Trumpet</t>
  </si>
  <si>
    <t>CC-SLIM-GWALL</t>
  </si>
  <si>
    <t>811501067801</t>
  </si>
  <si>
    <t>CC-TGS</t>
  </si>
  <si>
    <t>811501037217</t>
  </si>
  <si>
    <t>CC-UGSTAND</t>
  </si>
  <si>
    <t>811501038573</t>
  </si>
  <si>
    <t>ChromaCast Double folding Keyboard Stand.</t>
  </si>
  <si>
    <t>CC-KSTAND</t>
  </si>
  <si>
    <t>811501044420</t>
  </si>
  <si>
    <t>ChromaCast Adapter for Keyboard Stand</t>
  </si>
  <si>
    <t>CC-KSTAND-ADTR</t>
  </si>
  <si>
    <t>811501044383</t>
  </si>
  <si>
    <t>CC-DMIC-STAND</t>
  </si>
  <si>
    <t>811501044390</t>
  </si>
  <si>
    <t>CC-GDMIC-STAND</t>
  </si>
  <si>
    <t>811501044406</t>
  </si>
  <si>
    <t>Chromacast  Adjustable Tripod Microphone Stand</t>
  </si>
  <si>
    <t>CC-MIC-STAND</t>
  </si>
  <si>
    <t>811501049883</t>
  </si>
  <si>
    <t>CC-PS-BMIC-STAND</t>
  </si>
  <si>
    <t>811501038597</t>
  </si>
  <si>
    <t>Music</t>
  </si>
  <si>
    <t>ChromaCast Folding Music stand with carry bag (Black).</t>
  </si>
  <si>
    <t>CC-MSTAND</t>
  </si>
  <si>
    <t>811501038603</t>
  </si>
  <si>
    <t>ChromaCast Pro Series Folding Music Stand (Black).</t>
  </si>
  <si>
    <t>CC-PS-MSTAND</t>
  </si>
  <si>
    <t>811501037224</t>
  </si>
  <si>
    <t>Speaker</t>
  </si>
  <si>
    <t>ChromaCast Folding Speaker stand.</t>
  </si>
  <si>
    <t>CC-SPEAKSTAND</t>
  </si>
  <si>
    <t>811501038979</t>
  </si>
  <si>
    <t>ChromaCast Folding Ukulele Stand</t>
  </si>
  <si>
    <t>CC-UKE-S</t>
  </si>
  <si>
    <t>811501022466</t>
  </si>
  <si>
    <t>ChromaCast Ukulele Stand Wood</t>
  </si>
  <si>
    <t>CC-UKE-WS</t>
  </si>
  <si>
    <t>811501055228</t>
  </si>
  <si>
    <t>Strap</t>
  </si>
  <si>
    <t>CC-BSTRAP</t>
  </si>
  <si>
    <t>811501062387</t>
  </si>
  <si>
    <t>CC-LSL-STRAP-BLACK</t>
  </si>
  <si>
    <t>811513008885</t>
  </si>
  <si>
    <t>ChromaCast Speed Series Black w/ Gold Racing Stripe Guitar Strap</t>
  </si>
  <si>
    <t>CC-LSTRAP-BKG</t>
  </si>
  <si>
    <t>811513008892</t>
  </si>
  <si>
    <t>ChromaCast Speed Series Black w/ Silver Racing Stripe Guitar Strap</t>
  </si>
  <si>
    <t>CC-LSTRAP-BKSL</t>
  </si>
  <si>
    <t>811501042051</t>
  </si>
  <si>
    <t>Chromacast Leather Racing Stripe Strap - Daphne Blue</t>
  </si>
  <si>
    <t>CC-LSTRAP-DBL</t>
  </si>
  <si>
    <t>811513008878</t>
  </si>
  <si>
    <t>ChromaCast Speed Series Gold w/ Black Racing Stripe Guitar Strap</t>
  </si>
  <si>
    <t>CC-LSTRAP-GOLD</t>
  </si>
  <si>
    <t>811501042020</t>
  </si>
  <si>
    <t>Chromacast Leather Racing Stripe Strap - Red</t>
  </si>
  <si>
    <t>CC-LSTRAP-R</t>
  </si>
  <si>
    <t>811501042044</t>
  </si>
  <si>
    <t>Chromacast Leather Racing Stripe Strap - Surf Green</t>
  </si>
  <si>
    <t>CC-LSTRAP-SGR</t>
  </si>
  <si>
    <t>811501041993</t>
  </si>
  <si>
    <t>ChromaCast Speed Series Silver Leather Guitar Strap</t>
  </si>
  <si>
    <t>CC-LSTRAP-SLVR</t>
  </si>
  <si>
    <t>811501042006</t>
  </si>
  <si>
    <t>Chromacast Leather Racing Stripe Strap - Sunset Orange</t>
  </si>
  <si>
    <t>CC-LSTRAP-SO</t>
  </si>
  <si>
    <t>811501042068</t>
  </si>
  <si>
    <t>Chromacast Leather Racing Stripe Strap - Vanilla Cream</t>
  </si>
  <si>
    <t>CC-LSTRAP-VC</t>
  </si>
  <si>
    <t>811501042037</t>
  </si>
  <si>
    <t>Chromacast Leather Racing Stripe Strap - Yellow</t>
  </si>
  <si>
    <t>CC-LSTRAP-Y</t>
  </si>
  <si>
    <t>811501012917</t>
  </si>
  <si>
    <t>ChromaCast Guitar Strap, Black-PV</t>
  </si>
  <si>
    <t>CC-NSTRAP</t>
  </si>
  <si>
    <t>811501038962</t>
  </si>
  <si>
    <t>ChromaCast Suede Strap Black</t>
  </si>
  <si>
    <t>CC-SSTRAP-BLK</t>
  </si>
  <si>
    <t>811501044444</t>
  </si>
  <si>
    <t>ChromaCast Suede Strap Burnt Orange</t>
  </si>
  <si>
    <t>CC-SSTRAP-BTOR</t>
  </si>
  <si>
    <t>811501038955</t>
  </si>
  <si>
    <t>ChromaCast Suede Strap Chocolate</t>
  </si>
  <si>
    <t>CC-SSTRAP-CHOC</t>
  </si>
  <si>
    <t>811501038948</t>
  </si>
  <si>
    <t>ChromaCast Honey Suede Strap</t>
  </si>
  <si>
    <t>CC-SSTRAP-H</t>
  </si>
  <si>
    <t>811501038665</t>
  </si>
  <si>
    <t>Tuner</t>
  </si>
  <si>
    <t>CC-1</t>
  </si>
  <si>
    <t>811501020431</t>
  </si>
  <si>
    <t>ChromaCast Clip-on Chromatic Tuner, Daphne Blue</t>
  </si>
  <si>
    <t>CC-440-DBL</t>
  </si>
  <si>
    <t>811501020455</t>
  </si>
  <si>
    <t>ChromaCast Clip-on Chromatic Tuner, Surf Green</t>
  </si>
  <si>
    <t>CC-440-SGR</t>
  </si>
  <si>
    <t>811501020448</t>
  </si>
  <si>
    <t>ChromaCast Clip-on Chromatic Tuner, Sunset Orange</t>
  </si>
  <si>
    <t>CC-440-SOR</t>
  </si>
  <si>
    <t>811501020462</t>
  </si>
  <si>
    <t>ChromaCast Clip-on Chromatic Tuner, Vanilla Cream</t>
  </si>
  <si>
    <t>CC-440-VC</t>
  </si>
  <si>
    <t>811501077657</t>
  </si>
  <si>
    <t>CC-GO-TUNER</t>
  </si>
  <si>
    <t>811501069737</t>
  </si>
  <si>
    <t>ChromaCast Guitar Pitch Pipe</t>
  </si>
  <si>
    <t>CC-GPP</t>
  </si>
  <si>
    <t>811501069744</t>
  </si>
  <si>
    <t>ChromaCast Ukulele Pitch Pipe</t>
  </si>
  <si>
    <t>CC-UPP</t>
  </si>
  <si>
    <t>811501069751</t>
  </si>
  <si>
    <t>ChromaCast Violin Pitch Pipe</t>
  </si>
  <si>
    <t>CC-VPP</t>
  </si>
  <si>
    <t>ST-M24-SBK</t>
  </si>
  <si>
    <t>ST-M24-LH-SBK</t>
  </si>
  <si>
    <t>ST-M24-SWH</t>
  </si>
  <si>
    <t>ST-M24-LH-SWH</t>
  </si>
  <si>
    <t>ST-M24AC-SBK</t>
  </si>
  <si>
    <t>ST-M24AC-LH-SBK</t>
  </si>
  <si>
    <t>ST-M24AC-SWH</t>
  </si>
  <si>
    <t>ST-M24AC-LH-SWH</t>
  </si>
  <si>
    <t>CC-SDMIC-STAND-28</t>
  </si>
  <si>
    <t>CC-SDMIC-STAND-38</t>
  </si>
  <si>
    <t>CC-TDMIC-STAND</t>
  </si>
  <si>
    <t>ChromaCast Adjustable Scissors Desk Microphone Stand, 28"</t>
  </si>
  <si>
    <t>ChromaCast Adjustable Scissors Desk Microphone Stand, 38"</t>
  </si>
  <si>
    <t>CC-MSSPRAY-4oz</t>
  </si>
  <si>
    <t>CC-MASK-50PK</t>
  </si>
  <si>
    <t>CC-FSHIELD-5PK</t>
  </si>
  <si>
    <t>CC-GLOVE-SM</t>
  </si>
  <si>
    <t>CC-GLOVE-MED</t>
  </si>
  <si>
    <t>CC-WIPES-100</t>
  </si>
  <si>
    <t>CC-EYE-GLASSES</t>
  </si>
  <si>
    <t>CC-EYE-GOGGLES</t>
  </si>
  <si>
    <t>CC-GLOVE-LG</t>
  </si>
  <si>
    <t>Defense</t>
  </si>
  <si>
    <t>ChromaCast Defense Microphone Disinfectant Spray, 4oz</t>
  </si>
  <si>
    <t>ChromaCast Defense Face Mask - 50 Pack</t>
  </si>
  <si>
    <t>ChromaCast Defense Face Shield 5 Pack</t>
  </si>
  <si>
    <t>ChromaCast Defense Disposable Gloves, Small</t>
  </si>
  <si>
    <t>ChromaCast Defense Disposable Gloves, Medium</t>
  </si>
  <si>
    <t>ChromaCast Defense Disposable Gloves, Large</t>
  </si>
  <si>
    <t>ChromaCast Defense Protective Fogless Eye Glasses</t>
  </si>
  <si>
    <t>ChromaCast Defense Protective Fogless Eye Goggles</t>
  </si>
  <si>
    <t>CC-MSTAND-KIT-1</t>
  </si>
  <si>
    <t>ChromaCast Folding Music stand Bundle with carry bag, Light, and sheet music clip, (Black).</t>
  </si>
  <si>
    <t>ChromaCast Pro Series Folding Music Stand Bundle with Stand, Light, Bag &amp; Sheet Music Clip, (Black).</t>
  </si>
  <si>
    <t>CC-PS-MSTAND-KIT-1</t>
  </si>
  <si>
    <t>ChromaCast Double folding Keyboard Stand &amp; Folding Keyboard Bench</t>
  </si>
  <si>
    <t>CC-KSTAND-FBENCH</t>
  </si>
  <si>
    <t>ChromaCast Pro Series Mini Jumbo/Classical Size Acoustic Guitar Padded Gig Bag</t>
  </si>
  <si>
    <t>CC-PS-AMJPB-BAG</t>
  </si>
  <si>
    <t>Sawtooth Americana 24 Series ST-M24 Left Handed with Floyd Rose Original &amp; Seymour Duncans, Satin White, Batio Series</t>
  </si>
  <si>
    <t>Sawtooth Americana 24 Series ST-M24 with Floyd Rose Original &amp; Seymour Duncans, Satin White, Batio Series</t>
  </si>
  <si>
    <t>Sawtooth Americana Series ST-M24 Left Handed Satin Black Electric Guitar with Seymour Duncan Pickups, Batio Series</t>
  </si>
  <si>
    <t>Sawtooth Americana 24 Series ST-M24 Satin Black Electric Guitar with Seymour Duncan Pickups, Batio Series</t>
  </si>
  <si>
    <t>Sawtooth ST-M24 Left Handed Electric Guitar with Floyd Rose, Satin White, Batio Series</t>
  </si>
  <si>
    <t>Sawtooth ST-M24 Electric Guitar with Floyd Rose, Satin White, Batio Series</t>
  </si>
  <si>
    <t>Sawtooth ST-M24 Left Handed Electric Guitar, Satin Black, Batio Series</t>
  </si>
  <si>
    <t>Sawtooth ST-M24 Electric Guitar, Satin Black, Batio Series</t>
  </si>
  <si>
    <t>Sawtooth Americana Heritage HM724 7 String Electric Guitar with Fluence Pickups &amp; Floyd Rose Original, Satin Black, Batio Series</t>
  </si>
  <si>
    <t>Sawtooth Americana Heritage HM724 7 String Electric Guitar with Fluence Pickups &amp; Floyd Rose Original, Satin Red, Batio Series</t>
  </si>
  <si>
    <t>Sawtooth Americana Heritage HM724 7 String Left Handed Electric Guitar with Fluence Pickups &amp; Floyd Rose Original, Satin Red, Batio Series</t>
  </si>
  <si>
    <t>ST-HM-724-SR</t>
  </si>
  <si>
    <t>ST-HM-724-SBK</t>
  </si>
  <si>
    <t>ST-HM724-LH-SR</t>
  </si>
  <si>
    <t>ST-H70-FRX24-ATQWH</t>
  </si>
  <si>
    <t>ST-ET-HYBRID-FL-FMBLJ</t>
  </si>
  <si>
    <t>ST-ET-LH-HYBRID-FL-FMBLJ</t>
  </si>
  <si>
    <t>ST-ET-LH-HYBRID-FL-SMTCB</t>
  </si>
  <si>
    <t>Sawtooth ET Hybrid Left-Handed Electric Guitar with Floyd Rose, Spalted Maple Trans Cherry Burst with ChromaCast Pro Series Gig Bag, Batio Series</t>
  </si>
  <si>
    <t>Sawtooth ET Hybrid Left-Handed Electric Guitar with Floyd Rose, Spalted Maple Trans Cherry Burst, with ChromaCast Pro Series Gig Bag, Batio Series</t>
  </si>
  <si>
    <t>Sawtooth ET Hybrid Left-Handed Electric Guitar with Floyd Rose, Flame Maple Grass Stained Blue Jean, with ChromaCast Pro Series Gig Bag, Batio Series</t>
  </si>
  <si>
    <t>Sawtooth ET Hybrid Electric Guitar with Floyd Rose, Flame Maple Grass Stained Blue Jean with ChromaCast Pro Series Gig Bag, Batio Series</t>
  </si>
  <si>
    <t>DEALER GM</t>
  </si>
  <si>
    <t>Sawtooth Heritage H70 Series 24 Fret Guitar with Floyd Rose FRX system, Antique White with ChromaCast Pro Series Gig Bag, Batio Series</t>
  </si>
  <si>
    <t>ST-ES-HYBRID-FL-BRS</t>
  </si>
  <si>
    <t>ST-ES-HYBRID-FL-NFM</t>
  </si>
  <si>
    <t>ST-ES-LH-HYBRID-FL-BRS</t>
  </si>
  <si>
    <t>ST-ES-LH-HYBRID-FL-NFM</t>
  </si>
  <si>
    <t>Sawtooth ES Hybrid Electric Guitar with Original Floyd Rose, Blood Red Sparkle, with ChromaCast Pro Series Gig Bag, Batio Series</t>
  </si>
  <si>
    <t>Sawtooth ES Hybrid Electric Guitar with Original Floyd Rose, Natural Flame Maple, with ChromaCast Pro Series Gig Bag, Batio Series</t>
  </si>
  <si>
    <t>Sawtooth ES Hybrid Left Handed Electric Guitar with Original Floyd Rose, Blood Red Sparkle, with ChromaCast Pro Series Gig Bag, Batio Series</t>
  </si>
  <si>
    <t>Sawtooth ES Hybrid Left Handed Electric Guitar with Original Floyd Rose, Natural Flame Maple, with ChromaCast Pro Series Gig Bag, Batio Series</t>
  </si>
  <si>
    <t>Sawtooth Americana Vudu, Satin Black with ChromaCast Pro Series Gig Bag, Sarzo Series</t>
  </si>
  <si>
    <t>Sawtooth Left Handed Strat Electric Guitar, Black w/ Chrome Pickguard</t>
  </si>
  <si>
    <t>Sawtooth Flame 24 Series Acoustic-Electric Bass Guitar, Satin Violin with ChromaCast Pro Series Gig Bag, Sarzo Series</t>
  </si>
  <si>
    <t>Sawtooth Fretless Acoustic-Electric Bass Guitar, Satin Violin with ChromaCast Pro Series Gig Bag, Sarzo Series</t>
  </si>
  <si>
    <t>Sawtooth Left-Handed Acoustic-Electric Bass Guitar, Satin Violin with ChromaCast Pro Series Gig Bag, Sarzo Series</t>
  </si>
  <si>
    <t>ST-PB-LH-SGRP-KIT-1</t>
  </si>
  <si>
    <t>ST-PB-LH-VBT-KIT-1</t>
  </si>
  <si>
    <t>ST-PB-SGRP-KIT-1</t>
  </si>
  <si>
    <t>ST-PB-STNBKB-KIT-1</t>
  </si>
  <si>
    <t>ST-PB-TRP-KIT-1</t>
  </si>
  <si>
    <t>ST-PB-VBT-KIT-1​</t>
  </si>
  <si>
    <t>Sawtooth LEFT HANDED Surf Green, pearl 3 ply pickguard with Soft Case, Strap, Tuner, Cable &amp; Picks</t>
  </si>
  <si>
    <t>Sawtooth LEFT HANDED Vintage Burst with Tortoise pickguard with Soft Case, Strap, Tuner, Cable &amp; Picks</t>
  </si>
  <si>
    <t>Sawtooth Surf Green, pearl 3 ply pickguard with Soft Case, Strap, Tuner, Cable &amp; Picks</t>
  </si>
  <si>
    <t>Sawtooth Satin Black with 3 ply black pickguard with Soft Case, Strap, Tuner, Cable &amp; Picks</t>
  </si>
  <si>
    <t>Sawtooth Trans Purple Burst with Soft Case, Strap, Tuner, Cable &amp; Picks</t>
  </si>
  <si>
    <t>ST-ES-VCW-KIT-2</t>
  </si>
  <si>
    <t>Sawtooth ES Series Electric Guitar Travel Bundle with Portable 5 Watt Amp, ChromaCast Padded Case, Cable, Tuner &amp; Picks, Vanilla Cream</t>
  </si>
  <si>
    <t>ST-ES-SBVC-Kit02</t>
  </si>
  <si>
    <t>Sawtooth ES Series Electric Guitar Travel Bundle with Portable 5 Watt Amp, ChromaCast Padded Case, Cable, Tuner &amp; Picks, Sunburst</t>
  </si>
  <si>
    <t>ST-ET-SGRW-Kit02</t>
  </si>
  <si>
    <t>Sawtooth ET Series Electric Guitar Travel Bundle with Portable 5 Watt Amp, ChromaCast Padded Case, Cable, Tuner &amp; Picks, Surf Green</t>
  </si>
  <si>
    <t>ST-RET-AMP-5</t>
  </si>
  <si>
    <t>Sawtooth Retro 5 Watt Portable Electric Guitar Amp</t>
  </si>
  <si>
    <t>Sawtooth Harmony Series 12" Hand Carved Elephant Design Rope Djembe with Soft Case</t>
  </si>
  <si>
    <t>ST-DH-12-KIT-1</t>
  </si>
  <si>
    <t>ST-SD-12-KIT-1</t>
  </si>
  <si>
    <t>Sawtooth Harmony Series 12" Hand Carved Spirit Design Rope Djembe with Soft Case, Satin Black Finish</t>
  </si>
  <si>
    <t>ST-CSC-S-KIT-1</t>
  </si>
  <si>
    <t>Sawtooth Cedar Wood String Cajon with Soft Case</t>
  </si>
  <si>
    <t>Sawtooth Birch Cajon w/ Adjustable Snare String Mute System with Soft Case</t>
  </si>
  <si>
    <t>Sawtooth Ash Cajon w/ Adjustable Snare String Mute System with Soft Case</t>
  </si>
  <si>
    <t>Sawtooth Cedar wood  Bongo Cajon with on/off Snare System &amp; Soft Case</t>
  </si>
  <si>
    <t>ST-CBC-SNARE-KIT-1</t>
  </si>
  <si>
    <t>ST-AD-MV-CH-PLAY</t>
  </si>
  <si>
    <t>Sawtooth Modern Vintage Acoustic Guitar Players Pack, With Tuner, Picks, Stand &amp; Strap, Cherry Mahogany</t>
  </si>
  <si>
    <t>Sawtooth ES Series Electric Guitar Players Pack, With 25 watt Amp Case, Tuner Picks, Cable, Stand &amp; Strap, Candy Apple Red</t>
  </si>
  <si>
    <t>ST-ES-CARP-PLAY</t>
  </si>
  <si>
    <t>ST-ES-SBT-PLAY</t>
  </si>
  <si>
    <t>Sawtooth ES Series Electric Guitar Players Pack, With 25 watt Amp Case, Tuner Picks, Cable, Stand &amp; Strap, Sunburst</t>
  </si>
  <si>
    <t>Sawtooth EP Series Electric Bass Guitar Players Pack, With 25 watt Amp Case, Tuner, Cable, Stand &amp; Strap, Surf Green, Right</t>
  </si>
  <si>
    <t>ST-PB-SGRP-PLAY</t>
  </si>
  <si>
    <t>ST-PB-VBT-PLAY</t>
  </si>
  <si>
    <t>Sawtooth EP Series Electric Bass Guitar Players Pack, With 25 watt Amp Case, Tuner, Cable, Stand &amp; Strap, Vintage Burst</t>
  </si>
  <si>
    <t>ST-M24-SBK-MAB</t>
  </si>
  <si>
    <t>ST-M24-SWH-MAB</t>
  </si>
  <si>
    <t>Sawtooth ST-M24 Satin Black, MAB Signature Pack with 25W Amp, Bag, Stand, Picks, Cable, Tuner, Strap, String Dampener &amp; Signed Photo</t>
  </si>
  <si>
    <t>Sawtooth ST-M24 Satin White, MAB Signature Pack with 25W Amp, Bag, Stand, Picks, Cable, Tuner, Strap, String Dampener &amp; Signed Photo</t>
  </si>
  <si>
    <t>Rise by Sawtooth Student Drum Set Pack, Includes Hardware &amp; Zildjian Planet Z Cymbals, Black</t>
  </si>
  <si>
    <t>Rise by Sawtooth Student  Drum Set Pack,  Includes Hardware &amp; Zildjian Planet Z Cymbals, Blue Sparkle</t>
  </si>
  <si>
    <t>Rise by Sawtooth Student Drum Set Pack,  Includes Hardware &amp; Zildjian Planet Z Cymbals, Red Sparkle</t>
  </si>
  <si>
    <t>Sawtooth 61 Key Portable Electronic Digital Keyboard Piano with Stand, Bench, Head Phones, Microphone</t>
  </si>
  <si>
    <t>ST-PKB-61-WAL</t>
  </si>
  <si>
    <t>QTR 1 Special</t>
  </si>
  <si>
    <t>* Orders and Back Orders Over $300, Customer Pays 15% of the Invoice Value for Freight.  Orders and Back Orders Under $300 Customer Pays Full Freight, Free Freight for orders of $1,500 or more.</t>
  </si>
  <si>
    <t>Sawtooth Acoustic Guitar,Jumbo,Solid Mahogany Top,Mahogany Back ,Sides &amp; Neck,Satin Finish w/Wooden Rosette, Fishman EQ  PRESYS II</t>
  </si>
  <si>
    <t>ST-LH-AFB24EC-FMSV</t>
  </si>
  <si>
    <t>Sawtooth Left-Handed Fretless Acoustic-Electric Bass Guitar, Satin Violin with ChromaCast Pro Series Gig Bag, Sarzo Series</t>
  </si>
  <si>
    <t>ST-UKE-BSGR-KIT-2</t>
  </si>
  <si>
    <t>Sawtooth Mahogany Pineapple Ukulele with Quick Start Guide, Stand, Gig Bag &amp; Tuner</t>
  </si>
  <si>
    <t>ST-UKE-MPS-KIT-2</t>
  </si>
  <si>
    <t>Sawtooth ST-UKE-MCE-KIT-2 Mahogany Concert Ukulele with Preamp, Quick Start Guide, Stand, Gig Bag &amp; Tuner</t>
  </si>
  <si>
    <t>ST-UKE-MCE-KIT-2</t>
  </si>
  <si>
    <t>Sawtooth Learn To Play Soprano Ukulele Starter Kit, Surf Green, Includes  Quick Start Guide, Stand, Gig Bag &amp; Tuner</t>
  </si>
  <si>
    <t>Sawtooth Logo Stamp Linden/Basswood Guitar Soundhole Drinking Coasters , 4PK</t>
  </si>
  <si>
    <t>Sawtooth Logo Print Sitka Spruce Guitar Soundhole Drinking Coasters , 4PK</t>
  </si>
  <si>
    <t>ST-COM-6PC-24-SSPK-ZBT</t>
  </si>
  <si>
    <t>Sawtooth Command Series 7-Piece Drum Shell Pack with 22" Bass Drum, ChromaCast Hardware &amp; Zildjian I Series Cymbals, White</t>
  </si>
  <si>
    <t>Sawtooth Command Series 7-Piece Drum Shell Pack with 22" Bass Drum, ChromaCast Hardware &amp; Zildjian I Series Cymbals, Silver Streak</t>
  </si>
  <si>
    <t>Sawtooth Command Series 7-Piece Drum Shell Pack with 22" Bass Drum, ChromaCast Hardware &amp; Zildjian I Series Cymbals, Red Streak</t>
  </si>
  <si>
    <t>Sawtooth Command Series 6-Piece Drum Shell Pack with 24" Bass Drum, ChromaCast Hardware &amp; Zildjian I Series Cymbals, White Oyster</t>
  </si>
  <si>
    <t>Sawtooth Command Series 4-Piece Drum Shell Pack with 24" Bass Drum, ChromaCast Hardware &amp; Zildjian I Series Cymbals, Silver Sparkle</t>
  </si>
  <si>
    <t>Sawtooth Command Series 4-Piece Drum Shell Pack with 24" Bass Drum, ChromaCast Hardware &amp; Zildjian I Series Cymbals, Red Streak</t>
  </si>
  <si>
    <t>Sawtooth Command Series 5-Piece Drum Shell Pack with 22" Bass Drum, ChromaCast Hardware &amp; ZildjianI Series Cymbals, White</t>
  </si>
  <si>
    <t>Sawtooth Command Series 5-Piece Drum Shell Pack with 22" Bass Drum, ChromaCast Hardware &amp; Zildjian I Series Cymbals, Silver Streak</t>
  </si>
  <si>
    <t>Sawtooth Command Series 5-Piece Drum Shell Pack with 22" Bass Drum, ChromaCast Hardware &amp; Zildjian I Series Cymbals, Red Streak</t>
  </si>
  <si>
    <t>Sawtooth Command Series 4-Piece Drum Shell Pack with 24" Bass Drum, ChromaCast Hardware &amp; Zildjian I Series Cymbals, White Oyster</t>
  </si>
  <si>
    <t>Sawtooth Command Series 4-Piece Drum Set with 18" Bass Drum, ChromaCast Hardware &amp; Zildjian I Series Cymbals, White Oyster</t>
  </si>
  <si>
    <t>Sawtooth Command Series 4-Piece Drum Set with 18" Bass Drum, ChromaCast Hardware &amp; Zildjian I Series Cymbals, Marble</t>
  </si>
  <si>
    <t>Sawtooth Command Series 4-Piece Drum Set with 18" Bass Drum, ChromaCast Hardware &amp; Zildjian I SeriesT Cymbals, Champagne</t>
  </si>
  <si>
    <t>Sawtooth Command Series 4-Piece  Drum Set with 16" Bass Drum, ChromaCast Hardware &amp; Zildjian I Series Cymbals, Red Mirror Metallic</t>
  </si>
  <si>
    <t>Sawtooth Command Series 4-Piece  Drum Set with 16" Bass Drum, ChromaCast Hardware &amp; Zildjian I Series Cymbals, Blue Mirror Metallic</t>
  </si>
  <si>
    <t>Sawtooth Hickory Series Snare Drum, 10 lug, diecast 3.2mm hoops, 14" x 6.5"</t>
  </si>
  <si>
    <t>Sawtooth Americana Classic ES 60 Alder Body Electric Guitar, Ash White</t>
  </si>
  <si>
    <t>ST-ESAR-BLT</t>
  </si>
  <si>
    <t>ST-ESAR-SGRT</t>
  </si>
  <si>
    <t>Sawtooth Classic ES 60 Alder Body Electric Guitar, Ash White with Aged White Pickguard</t>
  </si>
  <si>
    <t>Sawtooth Classic ES 60 Alder Body Left-Handed Electric Guitar, Ash White with Aged White Pickguard</t>
  </si>
  <si>
    <t>Sawtooth Classic ES 60 Alder Body Left-Handed Electric Guitar, Surf Green with Aged White Pickguard</t>
  </si>
  <si>
    <t>Sawtooth Classic ES 60 Alder Body Electric Guitar, Surf Green with Aged White Pickguard</t>
  </si>
  <si>
    <t>ST-ETAR-BKW</t>
  </si>
  <si>
    <t>ST-ETAR-NT</t>
  </si>
  <si>
    <t>Sawtooth ET Relic Electric Guitar, Black with Aged White Pickguard, With Pro Series Gig Bag</t>
  </si>
  <si>
    <t xml:space="preserve">Sawtooth ES Relic Electric Guitar, Surf Green with Tortoise Pickgard, With Pro Series Gig Bag </t>
  </si>
  <si>
    <t>Sawtooth ES Relic Electric Guitar, Aero Blue with Tortoise Pickguard, With Pro Series Gig Bag</t>
  </si>
  <si>
    <t>Sawtooth ET Relic Electric Guitar , Natural with Tortoise Pickguard, With Pro Series Gig Bag</t>
  </si>
  <si>
    <t xml:space="preserve">ChromaCast Nylon Zippered Drum Stick Bag </t>
  </si>
  <si>
    <t>ChromaCast Guitar Pick Sampler Pack, Celluloid &amp; Delrin, Assorted Colors &amp; Gauges , 12pcs</t>
  </si>
  <si>
    <t>ChromaCast Portable PA, 2 Channel Rechargable 120 watt Sound System w/Bluetooth, Speaker Lights, Microphone &amp; Stand</t>
  </si>
  <si>
    <t>Portable PA, 2 Channel 150 watt Sound System w/Bluetooth, Microphone &amp; Stand</t>
  </si>
  <si>
    <t>ChromaCast Portable 60 watt Rechargeable Bluetooth PA Speaker with Microphone</t>
  </si>
  <si>
    <t>ChromaCast Clip-On Dual Chromatic Instrument Tuner, Black</t>
  </si>
  <si>
    <t>Chromacast Go Tuner, chromatic 360 degree clip-on Tuner, Large Screen, Black</t>
  </si>
  <si>
    <t>ChromaCast String Dampener Muting System</t>
  </si>
  <si>
    <t>ChromaCast String Winder, Cutter &amp; Puller</t>
  </si>
  <si>
    <t>Chromacast Sustain Pedal for Electronic Keyboards</t>
  </si>
  <si>
    <t>ChromaCast Cajon Travel Gigbag, Large</t>
  </si>
  <si>
    <t>ChromaCast Travel Cajon Gigbag, Small</t>
  </si>
  <si>
    <t>ChromaCast Pro Series Drum Bag for 16x16-inch Floor Tom</t>
  </si>
  <si>
    <t>ChromaCast Pro Series Drum Bag for 14x14-inch Floor Tom</t>
  </si>
  <si>
    <t>ChromaCast Pro Series Drum Bag for 10x8-inch Tom</t>
  </si>
  <si>
    <t>ChromaCast Pro Series Drum Bag for 12x8-inch Tom</t>
  </si>
  <si>
    <t>ChromaCast Pro Series Drum Bag for 13x9-inch Tom</t>
  </si>
  <si>
    <t>ChromaCast Pro Series Drum Bag for 14x10-inch Tom</t>
  </si>
  <si>
    <t>ChromaCast Pro Series Drum Bag for 15x12-inch Tom</t>
  </si>
  <si>
    <t>ChromaCast Ukulele Concert Padded Gig Bag</t>
  </si>
  <si>
    <t>ChromaCast Ukulele Tenor Padded Gig Bag</t>
  </si>
  <si>
    <t>ChromaCast 6' Pro Series Instrument Cable, Black, Michael Angelo Batio Series</t>
  </si>
  <si>
    <t>ChromaCast 30' Pro Series Instrument Cable, Black,  Michael Angelo Batio Series</t>
  </si>
  <si>
    <t>ChromaCast Pro Series Cable 10' Straight-Straight Black with Vanilla Cream Ends</t>
  </si>
  <si>
    <t>Chromacast 4" Cymbal Splash Stacker</t>
  </si>
  <si>
    <t>ChromaCast Guitar Rack, Holds 5 Guitars</t>
  </si>
  <si>
    <t>ChromaCast Guitar Rack, Holds 7 Guitars</t>
  </si>
  <si>
    <t>ChromaCast Universal Folding Double Guitar A-Frame Stand, Fits Acoustic and Electric Guitars</t>
  </si>
  <si>
    <t>ChromaCast Universal Folding Triple Guitar A-Frame Stand, Fits Acoustic and Electric Guitars</t>
  </si>
  <si>
    <t>ChromaCast Universal Folding Guitar A-Frame Stand, Fits Acoustic and Electric Guitars</t>
  </si>
  <si>
    <t>ChromaCast Adjustable 2-Tier upright Guitar Stand, Holds Acoustic, Electric, Extreme guitars and More</t>
  </si>
  <si>
    <t>ChromaCast Guitar Wall Hanger for Guitar, Bass, Ukulele, Violin, Cello, Mandolin, Banjo, Saxophone, &amp; Trumpet</t>
  </si>
  <si>
    <t>Chromacast Adjustable Desk Top/Bass Drum Microphone Stand</t>
  </si>
  <si>
    <t>Chromacast  Gooseneck Desk Top Microphone Stand</t>
  </si>
  <si>
    <t>Chromacast  Adjustable Tripod Microphone Boom Stand</t>
  </si>
  <si>
    <t>ChromaCast Tripod Mini Desk Top Microphone Stand</t>
  </si>
  <si>
    <t>ChromaCast Black PU Leather Guitar Strap</t>
  </si>
  <si>
    <t>ChromaCast Logo Stamped Textured  Leather Strap, Black</t>
  </si>
  <si>
    <t>ChromaCast Defense Work Bench &amp; Microphone Cleaning Wipes.  Sheets</t>
  </si>
  <si>
    <t xml:space="preserve">ChromaCast String Cleaner, 4oz. </t>
  </si>
  <si>
    <t>Gig Bags</t>
  </si>
  <si>
    <t>Ukulele Bags</t>
  </si>
  <si>
    <t>Universal Gear Bags</t>
  </si>
  <si>
    <t>Guitar Bags</t>
  </si>
  <si>
    <t>Percussion Bags</t>
  </si>
  <si>
    <t>Media Cables</t>
  </si>
  <si>
    <t>Microphone Cables</t>
  </si>
  <si>
    <t>Stereo &amp; USB Cables</t>
  </si>
  <si>
    <t>Drum Accessories</t>
  </si>
  <si>
    <t>Guitar Accessories</t>
  </si>
  <si>
    <t>Guitar Stands</t>
  </si>
  <si>
    <t>Guitar Straps</t>
  </si>
  <si>
    <t>Instrument Tuners</t>
  </si>
  <si>
    <t>Instrument Cleaners &amp; Bench Products</t>
  </si>
  <si>
    <t>Guitar Cables</t>
  </si>
  <si>
    <t>Microphones</t>
  </si>
  <si>
    <t>Microphone  &amp; Speaker Stands</t>
  </si>
  <si>
    <t>Sheet Music Stands and Tablet/Phone Holders</t>
  </si>
  <si>
    <t>Microphones, Stands &amp; Audio Products</t>
  </si>
  <si>
    <t>Portable Speakers/PA Systems</t>
  </si>
  <si>
    <t>ChromaCast Swivel Phone and Tablet Holder with Adjustable Instrument stand &amp; Table Mount</t>
  </si>
  <si>
    <t>ChromaCast</t>
  </si>
  <si>
    <t>Sawtooth</t>
  </si>
  <si>
    <t>Sawtooth Soundhole Drink Coasters</t>
  </si>
  <si>
    <t>Percussion Instruments</t>
  </si>
  <si>
    <t>Harmonicas</t>
  </si>
  <si>
    <t>Acoustic Electric Guitars</t>
  </si>
  <si>
    <t>Electric Guitars</t>
  </si>
  <si>
    <t>Acoustic Bass Guitars</t>
  </si>
  <si>
    <t>Sawtooth Flame 24 Series Acoustic-Electric Bass Guitar, Satin Violin with ChromaCast Pro Series Gig Bag, Rudy Sarzo Series</t>
  </si>
  <si>
    <t>Sawtooth Fretless Acoustic-Electric Bass Guitar, Satin Violin with ChromaCast Pro Series Gig Bag, Rudy Sarzo Series</t>
  </si>
  <si>
    <t>Sawtooth Left-Handed Acoustic-Electric Bass Guitar, Satin Violin with ChromaCast Pro Series Gig Bag, Rudy Sarzo Series</t>
  </si>
  <si>
    <t>Sawtooth Left-Handed Fretless Acoustic-Electric Bass Guitar, Satin Violin with ChromaCast Pro Series Gig Bag, Rudy Sarzo Series</t>
  </si>
  <si>
    <t>Acoustic Sound Hole Mute</t>
  </si>
  <si>
    <t>Digital Piano, Keyboards &amp; Melodicas</t>
  </si>
  <si>
    <t>Practice Amp</t>
  </si>
  <si>
    <t>Ukulele Bundles</t>
  </si>
  <si>
    <t>Sawtooth Mahogany Concert Ukulele with Preamp, Includes Quick Start Guide, Stand, Gig Bag &amp; Tuner</t>
  </si>
  <si>
    <t>Sawtooth Mahogany Soprano Pineapple shaped Ukulele, Includes Quick Start Guide, Stand, Gig Bag &amp; Tuner</t>
  </si>
  <si>
    <t>Sawtooth Learn To Play Soprano Ukulele Starter bundle, Surf Green, Includes  Quick Start Guide, Stand, Gig Bag &amp; Tuner</t>
  </si>
  <si>
    <t>Amp</t>
  </si>
  <si>
    <t>Sawtooth Retro 5 Watt Portable Mini Electric Guitar Practice Amp with Shoulder Strap (Batteries and Adapter not included)</t>
  </si>
  <si>
    <t>Sawtooth Mahogany String Cajon with Bass Port, 12" x 12" x 20", Standard Size</t>
  </si>
  <si>
    <t>Sawtooth Spirit Snare Cajon with Bass Port, 11.5" x 11.5" x 17.5", Compact Size</t>
  </si>
  <si>
    <t>Sawtooth Mahogany Clave, Dark Wood</t>
  </si>
  <si>
    <t>Rise by Sawtooth 6" Pretune PVC Djembe</t>
  </si>
  <si>
    <t xml:space="preserve">Sawtooth Jingle Stick, Dark Wood Grain </t>
  </si>
  <si>
    <t>Sawtooth  Jingle Stick, Metallic Black Sparkle</t>
  </si>
  <si>
    <t>Rise by Sawtooth Jamaican Me Crazy Maraca</t>
  </si>
  <si>
    <t>Sawtooth Wood Maraca with Beads, Dark Stain</t>
  </si>
  <si>
    <t>Sawtooth Acoustic Guitar,Parlor,Solid Mahogany Top,Mahogany Back ,Sides &amp; Neck,Satin Finish,Fishman EQ  PRESYS II</t>
  </si>
  <si>
    <t>Sawtooth Acoustic Guitar,Parlor,Left Handed,Solid Mahogany Top,Mahogany Back ,Sides &amp; Neck,Satin Finish,Fishman EQ  PRESYS II</t>
  </si>
  <si>
    <t>Sawtooth Acoustic Guitar Jumbo Cutaway, Solid Spruce Top, Flame Maple Side &amp; Back Gloss, Fishman EQ  PRESYS II</t>
  </si>
  <si>
    <t>Sawtooth Acoustic Guitar 12 String Jumbo Cutaway, Solid Spruce Top, Flame Maple Side &amp; Back ,Fishman EQ  PRESYS II</t>
  </si>
  <si>
    <t>Sawtooth Acoustic Guitar 12 String Jumbo Cutaway,Left Handed, Solid Spruce Top, Flame Maple Side &amp; Back,Fishman EQ  PRESYS II</t>
  </si>
  <si>
    <t>Sawtooth Acoustic Guitar Jumbo Cutaway,Left Handed, Solid Spruce Top, Flame Maple Side &amp; Back,Fishman EQ  PRESYS II</t>
  </si>
  <si>
    <t>Rise by Sawtooth Piano Style Melodica 32 Keys with Carry Bag,Blue</t>
  </si>
  <si>
    <t>Rise by Sawtooth Piano Style Melodica 32 Keys with Cary Bag, Black</t>
  </si>
  <si>
    <t>ChromaCast &amp; Sawtooth 1st Quarter 2021 Specials</t>
  </si>
  <si>
    <t>Drums - Shell Packs</t>
  </si>
  <si>
    <t>Out of Stock</t>
  </si>
  <si>
    <t>* Free Freight on $1500 plus orders. Orders and Back Orders Over $300, Customer Pays 15% of the Invoice Value for Freight.  Orders and Back Orders Under $300 Customer Pays Full Freight. Product must be in stock to receive special pricing.</t>
  </si>
  <si>
    <t>New!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</si>
</sst>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62626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/>
    <xf numFmtId="9" fontId="0" fillId="0" borderId="1" xfId="0" applyNumberFormat="1" applyBorder="1"/>
    <xf numFmtId="1" fontId="0" fillId="0" borderId="1" xfId="0" applyNumberFormat="1" applyBorder="1"/>
    <xf numFmtId="0" fontId="1" fillId="0" borderId="0" xfId="0" applyFont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/>
    <xf numFmtId="1" fontId="2" fillId="0" borderId="0" xfId="0" applyNumberFormat="1" applyFont="1" applyAlignment="1">
      <alignment horizontal="left"/>
    </xf>
    <xf numFmtId="0" fontId="0" fillId="3" borderId="1" xfId="0" applyFill="1" applyBorder="1"/>
    <xf numFmtId="9" fontId="0" fillId="3" borderId="1" xfId="0" applyNumberFormat="1" applyFill="1" applyBorder="1"/>
    <xf numFmtId="9" fontId="1" fillId="0" borderId="0" xfId="2" applyFont="1"/>
    <xf numFmtId="9" fontId="0" fillId="2" borderId="1" xfId="2" applyFont="1" applyFill="1" applyBorder="1"/>
    <xf numFmtId="9" fontId="0" fillId="0" borderId="1" xfId="2" applyFont="1" applyBorder="1"/>
    <xf numFmtId="9" fontId="0" fillId="0" borderId="0" xfId="2" applyFont="1"/>
    <xf numFmtId="9" fontId="0" fillId="3" borderId="1" xfId="2" applyFont="1" applyFill="1" applyBorder="1"/>
    <xf numFmtId="1" fontId="0" fillId="3" borderId="1" xfId="0" applyNumberFormat="1" applyFill="1" applyBorder="1"/>
    <xf numFmtId="1" fontId="0" fillId="3" borderId="1" xfId="0" applyNumberFormat="1" applyFill="1" applyBorder="1" applyAlignment="1">
      <alignment horizontal="left"/>
    </xf>
    <xf numFmtId="0" fontId="0" fillId="4" borderId="1" xfId="0" applyFill="1" applyBorder="1"/>
    <xf numFmtId="9" fontId="0" fillId="4" borderId="1" xfId="0" applyNumberFormat="1" applyFill="1" applyBorder="1"/>
    <xf numFmtId="9" fontId="0" fillId="4" borderId="1" xfId="2" applyFont="1" applyFill="1" applyBorder="1"/>
    <xf numFmtId="0" fontId="0" fillId="4" borderId="0" xfId="0" applyFill="1"/>
    <xf numFmtId="1" fontId="0" fillId="4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5" fillId="3" borderId="1" xfId="0" applyFont="1" applyFill="1" applyBorder="1" applyAlignment="1">
      <alignment horizontal="left" vertical="center"/>
    </xf>
    <xf numFmtId="44" fontId="1" fillId="0" borderId="0" xfId="1" applyFont="1"/>
    <xf numFmtId="44" fontId="0" fillId="2" borderId="1" xfId="1" applyFont="1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4" borderId="1" xfId="1" applyFont="1" applyFill="1" applyBorder="1"/>
    <xf numFmtId="44" fontId="0" fillId="0" borderId="0" xfId="1" applyFont="1"/>
    <xf numFmtId="0" fontId="0" fillId="5" borderId="0" xfId="0" applyFill="1"/>
    <xf numFmtId="0" fontId="8" fillId="2" borderId="1" xfId="0" applyFont="1" applyFill="1" applyBorder="1"/>
    <xf numFmtId="44" fontId="8" fillId="2" borderId="1" xfId="1" applyFont="1" applyFill="1" applyBorder="1"/>
    <xf numFmtId="9" fontId="8" fillId="2" borderId="1" xfId="2" applyFont="1" applyFill="1" applyBorder="1"/>
    <xf numFmtId="0" fontId="0" fillId="6" borderId="1" xfId="0" applyFill="1" applyBorder="1"/>
    <xf numFmtId="9" fontId="0" fillId="6" borderId="1" xfId="0" applyNumberFormat="1" applyFill="1" applyBorder="1"/>
    <xf numFmtId="44" fontId="0" fillId="6" borderId="1" xfId="1" applyFont="1" applyFill="1" applyBorder="1"/>
    <xf numFmtId="9" fontId="0" fillId="6" borderId="1" xfId="2" applyFont="1" applyFill="1" applyBorder="1"/>
    <xf numFmtId="0" fontId="7" fillId="6" borderId="1" xfId="0" applyFont="1" applyFill="1" applyBorder="1"/>
    <xf numFmtId="0" fontId="0" fillId="6" borderId="1" xfId="0" applyFont="1" applyFill="1" applyBorder="1"/>
    <xf numFmtId="9" fontId="0" fillId="6" borderId="1" xfId="0" applyNumberFormat="1" applyFont="1" applyFill="1" applyBorder="1"/>
    <xf numFmtId="44" fontId="3" fillId="6" borderId="1" xfId="1" applyFont="1" applyFill="1" applyBorder="1"/>
    <xf numFmtId="9" fontId="3" fillId="6" borderId="1" xfId="2" applyFont="1" applyFill="1" applyBorder="1"/>
    <xf numFmtId="9" fontId="7" fillId="6" borderId="1" xfId="0" applyNumberFormat="1" applyFont="1" applyFill="1" applyBorder="1"/>
    <xf numFmtId="44" fontId="7" fillId="6" borderId="1" xfId="1" applyFont="1" applyFill="1" applyBorder="1"/>
    <xf numFmtId="9" fontId="7" fillId="6" borderId="1" xfId="2" applyFont="1" applyFill="1" applyBorder="1"/>
    <xf numFmtId="0" fontId="9" fillId="5" borderId="1" xfId="0" applyFont="1" applyFill="1" applyBorder="1"/>
    <xf numFmtId="0" fontId="10" fillId="5" borderId="1" xfId="0" applyFont="1" applyFill="1" applyBorder="1"/>
    <xf numFmtId="9" fontId="10" fillId="5" borderId="1" xfId="0" applyNumberFormat="1" applyFont="1" applyFill="1" applyBorder="1"/>
    <xf numFmtId="44" fontId="10" fillId="5" borderId="1" xfId="1" applyFont="1" applyFill="1" applyBorder="1"/>
    <xf numFmtId="9" fontId="10" fillId="5" borderId="1" xfId="2" applyFont="1" applyFill="1" applyBorder="1"/>
    <xf numFmtId="0" fontId="11" fillId="0" borderId="0" xfId="0" applyFont="1"/>
    <xf numFmtId="0" fontId="11" fillId="5" borderId="1" xfId="0" applyFont="1" applyFill="1" applyBorder="1"/>
    <xf numFmtId="9" fontId="11" fillId="5" borderId="1" xfId="0" applyNumberFormat="1" applyFont="1" applyFill="1" applyBorder="1"/>
    <xf numFmtId="44" fontId="11" fillId="5" borderId="1" xfId="1" applyFont="1" applyFill="1" applyBorder="1"/>
    <xf numFmtId="9" fontId="11" fillId="5" borderId="1" xfId="2" applyFont="1" applyFill="1" applyBorder="1"/>
    <xf numFmtId="0" fontId="12" fillId="5" borderId="0" xfId="0" applyFont="1" applyFill="1"/>
    <xf numFmtId="0" fontId="4" fillId="5" borderId="0" xfId="0" applyFont="1" applyFill="1"/>
    <xf numFmtId="0" fontId="8" fillId="0" borderId="0" xfId="0" applyFont="1"/>
    <xf numFmtId="0" fontId="5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right"/>
    </xf>
    <xf numFmtId="0" fontId="0" fillId="4" borderId="0" xfId="0" applyFill="1" applyBorder="1"/>
    <xf numFmtId="9" fontId="0" fillId="4" borderId="0" xfId="0" applyNumberFormat="1" applyFill="1" applyBorder="1"/>
    <xf numFmtId="44" fontId="0" fillId="4" borderId="0" xfId="1" applyFont="1" applyFill="1" applyBorder="1"/>
    <xf numFmtId="9" fontId="0" fillId="4" borderId="0" xfId="2" applyFont="1" applyFill="1" applyBorder="1"/>
    <xf numFmtId="44" fontId="8" fillId="0" borderId="0" xfId="1" applyFont="1"/>
    <xf numFmtId="9" fontId="8" fillId="0" borderId="0" xfId="2" applyFont="1"/>
    <xf numFmtId="0" fontId="6" fillId="0" borderId="0" xfId="0" applyFont="1" applyAlignment="1">
      <alignment horizontal="right"/>
    </xf>
    <xf numFmtId="0" fontId="13" fillId="4" borderId="1" xfId="0" applyFont="1" applyFill="1" applyBorder="1"/>
    <xf numFmtId="9" fontId="13" fillId="4" borderId="1" xfId="0" applyNumberFormat="1" applyFont="1" applyFill="1" applyBorder="1"/>
    <xf numFmtId="44" fontId="13" fillId="4" borderId="1" xfId="1" applyFont="1" applyFill="1" applyBorder="1"/>
    <xf numFmtId="9" fontId="13" fillId="4" borderId="1" xfId="2" applyFont="1" applyFill="1" applyBorder="1"/>
    <xf numFmtId="0" fontId="1" fillId="7" borderId="1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68909-39A5-43B8-8490-29E6335A77F3}">
  <dimension ref="A1:J240"/>
  <sheetViews>
    <sheetView tabSelected="1" workbookViewId="0">
      <selection activeCell="C211" sqref="C210:C211"/>
    </sheetView>
  </sheetViews>
  <sheetFormatPr defaultRowHeight="15" x14ac:dyDescent="0.25"/>
  <cols>
    <col min="1" max="1" width="14.7109375" customWidth="1"/>
    <col min="2" max="2" width="25.5703125" customWidth="1"/>
    <col min="3" max="3" width="117.42578125" customWidth="1"/>
    <col min="4" max="4" width="24.5703125" customWidth="1"/>
    <col min="5" max="5" width="18.140625" customWidth="1"/>
    <col min="6" max="6" width="10.5703125" customWidth="1"/>
    <col min="7" max="7" width="12.28515625" customWidth="1"/>
    <col min="8" max="8" width="14.7109375" style="31" customWidth="1"/>
    <col min="9" max="9" width="12.42578125" style="15" customWidth="1"/>
    <col min="10" max="10" width="5.7109375" customWidth="1"/>
  </cols>
  <sheetData>
    <row r="1" spans="1:9" s="5" customFormat="1" ht="28.5" x14ac:dyDescent="0.45">
      <c r="C1" s="69" t="s">
        <v>2796</v>
      </c>
      <c r="H1" s="26"/>
      <c r="I1" s="12"/>
    </row>
    <row r="2" spans="1:9" s="60" customFormat="1" ht="15.75" x14ac:dyDescent="0.25">
      <c r="A2" s="60" t="s">
        <v>2799</v>
      </c>
      <c r="H2" s="67"/>
      <c r="I2" s="68"/>
    </row>
    <row r="3" spans="1:9" s="5" customFormat="1" ht="41.25" customHeight="1" x14ac:dyDescent="0.7">
      <c r="A3" s="58" t="s">
        <v>2759</v>
      </c>
      <c r="B3" s="59"/>
      <c r="H3" s="26"/>
      <c r="I3" s="12"/>
    </row>
    <row r="4" spans="1:9" ht="15.75" x14ac:dyDescent="0.25">
      <c r="A4" s="3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3" t="s">
        <v>2592</v>
      </c>
      <c r="H4" s="34" t="s">
        <v>2655</v>
      </c>
      <c r="I4" s="35" t="s">
        <v>2592</v>
      </c>
    </row>
    <row r="5" spans="1:9" s="53" customFormat="1" ht="23.25" x14ac:dyDescent="0.35">
      <c r="A5" s="48" t="s">
        <v>2747</v>
      </c>
      <c r="B5" s="49"/>
      <c r="C5" s="49"/>
      <c r="D5" s="49"/>
      <c r="E5" s="49"/>
      <c r="F5" s="49"/>
      <c r="G5" s="50"/>
      <c r="H5" s="51"/>
      <c r="I5" s="52"/>
    </row>
    <row r="6" spans="1:9" x14ac:dyDescent="0.25">
      <c r="A6" s="19" t="s">
        <v>2101</v>
      </c>
      <c r="B6" s="19" t="s">
        <v>362</v>
      </c>
      <c r="C6" s="19" t="s">
        <v>2699</v>
      </c>
      <c r="D6" s="19" t="s">
        <v>2117</v>
      </c>
      <c r="E6" s="19">
        <v>1.99</v>
      </c>
      <c r="F6" s="19">
        <v>3.98</v>
      </c>
      <c r="G6" s="20">
        <v>0.5</v>
      </c>
      <c r="H6" s="29">
        <f>SUM(F6*0.4)</f>
        <v>1.5920000000000001</v>
      </c>
      <c r="I6" s="16">
        <f>SUM(F6-H6)/F6</f>
        <v>0.6</v>
      </c>
    </row>
    <row r="7" spans="1:9" x14ac:dyDescent="0.25">
      <c r="A7" s="19" t="s">
        <v>874</v>
      </c>
      <c r="B7" s="19" t="s">
        <v>2771</v>
      </c>
      <c r="C7" s="19" t="s">
        <v>948</v>
      </c>
      <c r="D7" s="19" t="s">
        <v>949</v>
      </c>
      <c r="E7" s="19">
        <v>4.99</v>
      </c>
      <c r="F7" s="19">
        <v>9.98</v>
      </c>
      <c r="G7" s="20">
        <v>0.5</v>
      </c>
      <c r="H7" s="29">
        <f>SUM(F7*0.4)</f>
        <v>3.9920000000000004</v>
      </c>
      <c r="I7" s="16">
        <f t="shared" ref="I7:I8" si="0">SUM(F7-H7)/F7</f>
        <v>0.6</v>
      </c>
    </row>
    <row r="8" spans="1:9" x14ac:dyDescent="0.25">
      <c r="A8" s="19" t="s">
        <v>874</v>
      </c>
      <c r="B8" s="19" t="s">
        <v>951</v>
      </c>
      <c r="C8" s="19" t="s">
        <v>952</v>
      </c>
      <c r="D8" s="19" t="s">
        <v>953</v>
      </c>
      <c r="E8" s="19">
        <v>4.3899999999999997</v>
      </c>
      <c r="F8" s="19">
        <v>7.98</v>
      </c>
      <c r="G8" s="20">
        <v>0.44987468671679204</v>
      </c>
      <c r="H8" s="29">
        <f>SUM(F8*0.4)</f>
        <v>3.1920000000000002</v>
      </c>
      <c r="I8" s="16">
        <f t="shared" si="0"/>
        <v>0.6</v>
      </c>
    </row>
    <row r="9" spans="1:9" x14ac:dyDescent="0.25">
      <c r="A9" s="19" t="s">
        <v>874</v>
      </c>
      <c r="B9" s="19" t="s">
        <v>964</v>
      </c>
      <c r="C9" s="19" t="s">
        <v>2705</v>
      </c>
      <c r="D9" s="19" t="s">
        <v>965</v>
      </c>
      <c r="E9" s="19">
        <v>9.99</v>
      </c>
      <c r="F9" s="19">
        <v>19.98</v>
      </c>
      <c r="G9" s="20">
        <v>0.5</v>
      </c>
      <c r="H9" s="29">
        <f t="shared" ref="H9:H11" si="1">SUM(F9*0.4)</f>
        <v>7.9920000000000009</v>
      </c>
      <c r="I9" s="16">
        <f t="shared" ref="I9:I11" si="2">SUM(F9-H9)/F9</f>
        <v>0.6</v>
      </c>
    </row>
    <row r="10" spans="1:9" x14ac:dyDescent="0.25">
      <c r="A10" s="19" t="s">
        <v>874</v>
      </c>
      <c r="B10" s="19" t="s">
        <v>967</v>
      </c>
      <c r="C10" s="19" t="s">
        <v>968</v>
      </c>
      <c r="D10" s="19" t="s">
        <v>969</v>
      </c>
      <c r="E10" s="19">
        <v>1.49</v>
      </c>
      <c r="F10" s="19">
        <v>2.98</v>
      </c>
      <c r="G10" s="20">
        <v>0.5</v>
      </c>
      <c r="H10" s="29">
        <f t="shared" si="1"/>
        <v>1.1919999999999999</v>
      </c>
      <c r="I10" s="16">
        <f t="shared" si="2"/>
        <v>0.6</v>
      </c>
    </row>
    <row r="11" spans="1:9" x14ac:dyDescent="0.25">
      <c r="A11" s="19" t="s">
        <v>874</v>
      </c>
      <c r="B11" s="19" t="s">
        <v>971</v>
      </c>
      <c r="C11" s="19" t="s">
        <v>2706</v>
      </c>
      <c r="D11" s="19" t="s">
        <v>972</v>
      </c>
      <c r="E11" s="19">
        <v>1.49</v>
      </c>
      <c r="F11" s="19">
        <v>2.98</v>
      </c>
      <c r="G11" s="20">
        <v>0.5</v>
      </c>
      <c r="H11" s="29">
        <f t="shared" si="1"/>
        <v>1.1919999999999999</v>
      </c>
      <c r="I11" s="16">
        <f t="shared" si="2"/>
        <v>0.6</v>
      </c>
    </row>
    <row r="12" spans="1:9" x14ac:dyDescent="0.25">
      <c r="A12" s="19" t="s">
        <v>874</v>
      </c>
      <c r="B12" s="19" t="s">
        <v>1009</v>
      </c>
      <c r="C12" s="19" t="s">
        <v>1010</v>
      </c>
      <c r="D12" s="19" t="s">
        <v>1011</v>
      </c>
      <c r="E12" s="19">
        <v>2.4900000000000002</v>
      </c>
      <c r="F12" s="19">
        <v>4.9800000000000004</v>
      </c>
      <c r="G12" s="20">
        <v>0.5</v>
      </c>
      <c r="H12" s="29">
        <f t="shared" ref="H12:H14" si="3">SUM(F12*0.4)</f>
        <v>1.9920000000000002</v>
      </c>
      <c r="I12" s="16">
        <f t="shared" ref="I12:I36" si="4">SUM(F12-H12)/F12</f>
        <v>0.60000000000000009</v>
      </c>
    </row>
    <row r="13" spans="1:9" x14ac:dyDescent="0.25">
      <c r="A13" s="19" t="s">
        <v>874</v>
      </c>
      <c r="B13" s="19" t="s">
        <v>1009</v>
      </c>
      <c r="C13" s="19" t="s">
        <v>1013</v>
      </c>
      <c r="D13" s="19" t="s">
        <v>1014</v>
      </c>
      <c r="E13" s="19">
        <v>2.4900000000000002</v>
      </c>
      <c r="F13" s="19">
        <v>4.9800000000000004</v>
      </c>
      <c r="G13" s="20">
        <v>0.5</v>
      </c>
      <c r="H13" s="29">
        <f t="shared" si="3"/>
        <v>1.9920000000000002</v>
      </c>
      <c r="I13" s="16">
        <f t="shared" si="4"/>
        <v>0.60000000000000009</v>
      </c>
    </row>
    <row r="14" spans="1:9" x14ac:dyDescent="0.25">
      <c r="A14" s="19" t="s">
        <v>874</v>
      </c>
      <c r="B14" s="19" t="s">
        <v>1009</v>
      </c>
      <c r="C14" s="19" t="s">
        <v>1016</v>
      </c>
      <c r="D14" s="19" t="s">
        <v>1017</v>
      </c>
      <c r="E14" s="19">
        <v>2.4900000000000002</v>
      </c>
      <c r="F14" s="19">
        <v>4.9800000000000004</v>
      </c>
      <c r="G14" s="20">
        <v>0.5</v>
      </c>
      <c r="H14" s="29">
        <f t="shared" si="3"/>
        <v>1.9920000000000002</v>
      </c>
      <c r="I14" s="16">
        <f t="shared" si="4"/>
        <v>0.60000000000000009</v>
      </c>
    </row>
    <row r="15" spans="1:9" s="53" customFormat="1" ht="23.25" x14ac:dyDescent="0.35">
      <c r="A15" s="48" t="s">
        <v>2748</v>
      </c>
      <c r="B15" s="49"/>
      <c r="C15" s="49"/>
      <c r="D15" s="49"/>
      <c r="E15" s="49"/>
      <c r="F15" s="49"/>
      <c r="G15" s="50"/>
      <c r="H15" s="51"/>
      <c r="I15" s="52"/>
    </row>
    <row r="16" spans="1:9" x14ac:dyDescent="0.25">
      <c r="A16" s="19" t="s">
        <v>2406</v>
      </c>
      <c r="B16" s="19" t="s">
        <v>362</v>
      </c>
      <c r="C16" s="19" t="s">
        <v>2728</v>
      </c>
      <c r="D16" s="19" t="s">
        <v>2422</v>
      </c>
      <c r="E16" s="19">
        <v>5.49</v>
      </c>
      <c r="F16" s="19">
        <v>10.98</v>
      </c>
      <c r="G16" s="20">
        <v>0.5</v>
      </c>
      <c r="H16" s="29">
        <f>SUM(F16*0.4)</f>
        <v>4.3920000000000003</v>
      </c>
      <c r="I16" s="16">
        <f t="shared" si="4"/>
        <v>0.6</v>
      </c>
    </row>
    <row r="17" spans="1:9" x14ac:dyDescent="0.25">
      <c r="A17" s="19" t="s">
        <v>2406</v>
      </c>
      <c r="B17" s="19" t="s">
        <v>362</v>
      </c>
      <c r="C17" s="19" t="s">
        <v>2727</v>
      </c>
      <c r="D17" s="19" t="s">
        <v>2415</v>
      </c>
      <c r="E17" s="19">
        <v>5.99</v>
      </c>
      <c r="F17" s="19">
        <v>11.98</v>
      </c>
      <c r="G17" s="20">
        <v>0.5</v>
      </c>
      <c r="H17" s="29">
        <f t="shared" ref="H17:H23" si="5">SUM(F17*0.4)</f>
        <v>4.7920000000000007</v>
      </c>
      <c r="I17" s="16">
        <f t="shared" si="4"/>
        <v>0.6</v>
      </c>
    </row>
    <row r="18" spans="1:9" x14ac:dyDescent="0.25">
      <c r="A18" s="19" t="s">
        <v>2406</v>
      </c>
      <c r="B18" s="19" t="s">
        <v>362</v>
      </c>
      <c r="C18" s="19" t="s">
        <v>2725</v>
      </c>
      <c r="D18" s="19" t="s">
        <v>2407</v>
      </c>
      <c r="E18" s="19">
        <v>9.99</v>
      </c>
      <c r="F18" s="19">
        <v>19.98</v>
      </c>
      <c r="G18" s="20">
        <v>0.5</v>
      </c>
      <c r="H18" s="29">
        <f t="shared" si="5"/>
        <v>7.9920000000000009</v>
      </c>
      <c r="I18" s="16">
        <f t="shared" si="4"/>
        <v>0.6</v>
      </c>
    </row>
    <row r="19" spans="1:9" x14ac:dyDescent="0.25">
      <c r="A19" s="19" t="s">
        <v>2406</v>
      </c>
      <c r="B19" s="19" t="s">
        <v>362</v>
      </c>
      <c r="C19" s="19" t="s">
        <v>2726</v>
      </c>
      <c r="D19" s="19" t="s">
        <v>2420</v>
      </c>
      <c r="E19" s="19">
        <v>14.49</v>
      </c>
      <c r="F19" s="19">
        <v>28.98</v>
      </c>
      <c r="G19" s="20">
        <v>0.5</v>
      </c>
      <c r="H19" s="29">
        <f t="shared" si="5"/>
        <v>11.592000000000001</v>
      </c>
      <c r="I19" s="16">
        <f t="shared" si="4"/>
        <v>0.6</v>
      </c>
    </row>
    <row r="20" spans="1:9" x14ac:dyDescent="0.25">
      <c r="A20" s="19" t="s">
        <v>2406</v>
      </c>
      <c r="B20" s="19" t="s">
        <v>362</v>
      </c>
      <c r="C20" s="19" t="s">
        <v>2723</v>
      </c>
      <c r="D20" s="19" t="s">
        <v>2409</v>
      </c>
      <c r="E20" s="19">
        <v>22.49</v>
      </c>
      <c r="F20" s="19">
        <v>44.98</v>
      </c>
      <c r="G20" s="20">
        <v>0.5</v>
      </c>
      <c r="H20" s="29">
        <f t="shared" si="5"/>
        <v>17.992000000000001</v>
      </c>
      <c r="I20" s="16">
        <f t="shared" si="4"/>
        <v>0.6</v>
      </c>
    </row>
    <row r="21" spans="1:9" x14ac:dyDescent="0.25">
      <c r="A21" s="19" t="s">
        <v>2406</v>
      </c>
      <c r="B21" s="19" t="s">
        <v>362</v>
      </c>
      <c r="C21" s="19" t="s">
        <v>2724</v>
      </c>
      <c r="D21" s="19" t="s">
        <v>2411</v>
      </c>
      <c r="E21" s="19">
        <v>24.99</v>
      </c>
      <c r="F21" s="19">
        <v>49.98</v>
      </c>
      <c r="G21" s="20">
        <v>0.5</v>
      </c>
      <c r="H21" s="29">
        <f t="shared" si="5"/>
        <v>19.992000000000001</v>
      </c>
      <c r="I21" s="16">
        <f t="shared" si="4"/>
        <v>0.6</v>
      </c>
    </row>
    <row r="22" spans="1:9" x14ac:dyDescent="0.25">
      <c r="A22" s="19" t="s">
        <v>2406</v>
      </c>
      <c r="B22" s="19" t="s">
        <v>362</v>
      </c>
      <c r="C22" s="19" t="s">
        <v>2417</v>
      </c>
      <c r="D22" s="19" t="s">
        <v>2418</v>
      </c>
      <c r="E22" s="19">
        <v>3.49</v>
      </c>
      <c r="F22" s="19">
        <v>6.98</v>
      </c>
      <c r="G22" s="20">
        <v>0.5</v>
      </c>
      <c r="H22" s="29">
        <f t="shared" si="5"/>
        <v>2.7920000000000003</v>
      </c>
      <c r="I22" s="16">
        <f t="shared" si="4"/>
        <v>0.60000000000000009</v>
      </c>
    </row>
    <row r="23" spans="1:9" x14ac:dyDescent="0.25">
      <c r="A23" s="19" t="s">
        <v>2406</v>
      </c>
      <c r="B23" s="19" t="s">
        <v>362</v>
      </c>
      <c r="C23" s="19" t="s">
        <v>2729</v>
      </c>
      <c r="D23" s="19" t="s">
        <v>2413</v>
      </c>
      <c r="E23" s="19">
        <v>3.49</v>
      </c>
      <c r="F23" s="19">
        <v>6.98</v>
      </c>
      <c r="G23" s="20">
        <v>0.5</v>
      </c>
      <c r="H23" s="29">
        <f t="shared" si="5"/>
        <v>2.7920000000000003</v>
      </c>
      <c r="I23" s="16">
        <f t="shared" si="4"/>
        <v>0.60000000000000009</v>
      </c>
    </row>
    <row r="24" spans="1:9" s="53" customFormat="1" ht="23.25" x14ac:dyDescent="0.35">
      <c r="A24" s="48" t="s">
        <v>2752</v>
      </c>
      <c r="B24" s="54"/>
      <c r="C24" s="54"/>
      <c r="D24" s="54"/>
      <c r="E24" s="54"/>
      <c r="F24" s="54"/>
      <c r="G24" s="55"/>
      <c r="H24" s="56"/>
      <c r="I24" s="57"/>
    </row>
    <row r="25" spans="1:9" x14ac:dyDescent="0.25">
      <c r="A25" s="19" t="s">
        <v>1472</v>
      </c>
      <c r="B25" s="19" t="s">
        <v>1473</v>
      </c>
      <c r="C25" s="19" t="s">
        <v>1480</v>
      </c>
      <c r="D25" s="19" t="s">
        <v>1481</v>
      </c>
      <c r="E25" s="19">
        <v>4.49</v>
      </c>
      <c r="F25" s="19">
        <v>8.98</v>
      </c>
      <c r="G25" s="20">
        <v>0.5</v>
      </c>
      <c r="H25" s="29">
        <f>SUM(F25*0.4)</f>
        <v>3.5920000000000005</v>
      </c>
      <c r="I25" s="16">
        <f t="shared" ref="I25:I26" si="6">SUM(F25-H25)/F25</f>
        <v>0.6</v>
      </c>
    </row>
    <row r="26" spans="1:9" x14ac:dyDescent="0.25">
      <c r="A26" s="19" t="s">
        <v>1472</v>
      </c>
      <c r="B26" s="19" t="s">
        <v>1473</v>
      </c>
      <c r="C26" s="19" t="s">
        <v>1483</v>
      </c>
      <c r="D26" s="19" t="s">
        <v>1484</v>
      </c>
      <c r="E26" s="19">
        <v>5.39</v>
      </c>
      <c r="F26" s="19">
        <v>8.98</v>
      </c>
      <c r="G26" s="20">
        <v>0.39977728285077957</v>
      </c>
      <c r="H26" s="29">
        <f>SUM(F26*0.5)</f>
        <v>4.49</v>
      </c>
      <c r="I26" s="16">
        <f t="shared" si="6"/>
        <v>0.5</v>
      </c>
    </row>
    <row r="27" spans="1:9" x14ac:dyDescent="0.25">
      <c r="A27" s="19" t="s">
        <v>1472</v>
      </c>
      <c r="B27" s="19" t="s">
        <v>1473</v>
      </c>
      <c r="C27" s="19" t="s">
        <v>1561</v>
      </c>
      <c r="D27" s="19" t="s">
        <v>1562</v>
      </c>
      <c r="E27" s="19">
        <v>5.39</v>
      </c>
      <c r="F27" s="19">
        <v>8.98</v>
      </c>
      <c r="G27" s="20">
        <v>0.39977728285077957</v>
      </c>
      <c r="H27" s="29">
        <f>SUM(F27*0.5)</f>
        <v>4.49</v>
      </c>
      <c r="I27" s="16">
        <f>SUM(F27-H27)/F27</f>
        <v>0.5</v>
      </c>
    </row>
    <row r="28" spans="1:9" x14ac:dyDescent="0.25">
      <c r="A28" s="19" t="s">
        <v>1472</v>
      </c>
      <c r="B28" s="19" t="s">
        <v>1473</v>
      </c>
      <c r="C28" s="19" t="s">
        <v>2721</v>
      </c>
      <c r="D28" s="19" t="s">
        <v>1573</v>
      </c>
      <c r="E28" s="19">
        <v>5.39</v>
      </c>
      <c r="F28" s="19">
        <v>8.98</v>
      </c>
      <c r="G28" s="20">
        <v>0.39977728285077957</v>
      </c>
      <c r="H28" s="29">
        <f>SUM(F28*0.5)</f>
        <v>4.49</v>
      </c>
      <c r="I28" s="16">
        <f>SUM(F28-H28)/F28</f>
        <v>0.5</v>
      </c>
    </row>
    <row r="29" spans="1:9" x14ac:dyDescent="0.25">
      <c r="A29" s="19" t="s">
        <v>1472</v>
      </c>
      <c r="B29" s="19" t="s">
        <v>1473</v>
      </c>
      <c r="C29" s="19" t="s">
        <v>1578</v>
      </c>
      <c r="D29" s="19" t="s">
        <v>1579</v>
      </c>
      <c r="E29" s="19">
        <v>5.99</v>
      </c>
      <c r="F29" s="19">
        <v>9.98</v>
      </c>
      <c r="G29" s="20">
        <v>0.3997995991983968</v>
      </c>
      <c r="H29" s="29">
        <f>SUM(F29*0.5)</f>
        <v>4.99</v>
      </c>
      <c r="I29" s="16">
        <f>SUM(F29-H29)/F29</f>
        <v>0.5</v>
      </c>
    </row>
    <row r="30" spans="1:9" x14ac:dyDescent="0.25">
      <c r="A30" s="19" t="s">
        <v>1472</v>
      </c>
      <c r="B30" s="19" t="s">
        <v>1473</v>
      </c>
      <c r="C30" s="19" t="s">
        <v>1593</v>
      </c>
      <c r="D30" s="19" t="s">
        <v>1594</v>
      </c>
      <c r="E30" s="19">
        <v>5.99</v>
      </c>
      <c r="F30" s="19">
        <v>9.98</v>
      </c>
      <c r="G30" s="20">
        <v>0.3997995991983968</v>
      </c>
      <c r="H30" s="29">
        <f>SUM(F30*0.5)</f>
        <v>4.99</v>
      </c>
      <c r="I30" s="16">
        <f>SUM(F30-H30)/F30</f>
        <v>0.5</v>
      </c>
    </row>
    <row r="31" spans="1:9" x14ac:dyDescent="0.25">
      <c r="A31" s="19" t="s">
        <v>1472</v>
      </c>
      <c r="B31" s="19" t="s">
        <v>1473</v>
      </c>
      <c r="C31" s="19" t="s">
        <v>1611</v>
      </c>
      <c r="D31" s="19" t="s">
        <v>1612</v>
      </c>
      <c r="E31" s="19">
        <v>7.19</v>
      </c>
      <c r="F31" s="19">
        <v>11.98</v>
      </c>
      <c r="G31" s="20">
        <v>0.39983305509181971</v>
      </c>
      <c r="H31" s="29">
        <f>SUM(F31*0.5)</f>
        <v>5.99</v>
      </c>
      <c r="I31" s="16">
        <f t="shared" ref="I31:I32" si="7">SUM(F31-H31)/F31</f>
        <v>0.5</v>
      </c>
    </row>
    <row r="32" spans="1:9" x14ac:dyDescent="0.25">
      <c r="A32" s="19" t="s">
        <v>1472</v>
      </c>
      <c r="B32" s="19" t="s">
        <v>1473</v>
      </c>
      <c r="C32" s="19" t="s">
        <v>2720</v>
      </c>
      <c r="D32" s="19" t="s">
        <v>1614</v>
      </c>
      <c r="E32" s="19">
        <v>7.79</v>
      </c>
      <c r="F32" s="19">
        <v>12.98</v>
      </c>
      <c r="G32" s="20">
        <v>0.39984591679506937</v>
      </c>
      <c r="H32" s="29">
        <f t="shared" ref="H32:H33" si="8">SUM(F32*0.5)</f>
        <v>6.49</v>
      </c>
      <c r="I32" s="16">
        <f t="shared" si="7"/>
        <v>0.5</v>
      </c>
    </row>
    <row r="33" spans="1:9" x14ac:dyDescent="0.25">
      <c r="A33" s="19" t="s">
        <v>1472</v>
      </c>
      <c r="B33" s="19" t="s">
        <v>1473</v>
      </c>
      <c r="C33" s="19" t="s">
        <v>2719</v>
      </c>
      <c r="D33" s="19" t="s">
        <v>1619</v>
      </c>
      <c r="E33" s="19">
        <v>4.1900000000000004</v>
      </c>
      <c r="F33" s="19">
        <v>6.98</v>
      </c>
      <c r="G33" s="20">
        <v>0.39971346704871058</v>
      </c>
      <c r="H33" s="29">
        <f t="shared" si="8"/>
        <v>3.49</v>
      </c>
      <c r="I33" s="16">
        <f>SUM(F33-H33)/F33</f>
        <v>0.5</v>
      </c>
    </row>
    <row r="34" spans="1:9" s="53" customFormat="1" ht="23.25" x14ac:dyDescent="0.35">
      <c r="A34" s="48" t="s">
        <v>2749</v>
      </c>
      <c r="B34" s="49"/>
      <c r="C34" s="49"/>
      <c r="D34" s="49"/>
      <c r="E34" s="49"/>
      <c r="F34" s="49"/>
      <c r="G34" s="50"/>
      <c r="H34" s="51"/>
      <c r="I34" s="52"/>
    </row>
    <row r="35" spans="1:9" x14ac:dyDescent="0.25">
      <c r="A35" s="19" t="s">
        <v>2456</v>
      </c>
      <c r="B35" s="19" t="s">
        <v>362</v>
      </c>
      <c r="C35" s="19" t="s">
        <v>2734</v>
      </c>
      <c r="D35" s="19" t="s">
        <v>2457</v>
      </c>
      <c r="E35" s="19">
        <v>6.5</v>
      </c>
      <c r="F35" s="19">
        <v>12.98</v>
      </c>
      <c r="G35" s="20">
        <v>0.49922958397534672</v>
      </c>
      <c r="H35" s="29">
        <f t="shared" ref="H35:H36" si="9">SUM(F35*0.4)</f>
        <v>5.1920000000000002</v>
      </c>
      <c r="I35" s="16">
        <f t="shared" si="4"/>
        <v>0.6</v>
      </c>
    </row>
    <row r="36" spans="1:9" x14ac:dyDescent="0.25">
      <c r="A36" s="19" t="s">
        <v>2456</v>
      </c>
      <c r="B36" s="19" t="s">
        <v>362</v>
      </c>
      <c r="C36" s="19" t="s">
        <v>2735</v>
      </c>
      <c r="D36" s="19" t="s">
        <v>2459</v>
      </c>
      <c r="E36" s="19">
        <v>12.49</v>
      </c>
      <c r="F36" s="19">
        <v>24.98</v>
      </c>
      <c r="G36" s="20">
        <v>0.5</v>
      </c>
      <c r="H36" s="29">
        <f t="shared" si="9"/>
        <v>9.9920000000000009</v>
      </c>
      <c r="I36" s="16">
        <f t="shared" si="4"/>
        <v>0.6</v>
      </c>
    </row>
    <row r="37" spans="1:9" x14ac:dyDescent="0.25">
      <c r="A37" s="19" t="s">
        <v>2456</v>
      </c>
      <c r="B37" s="19" t="s">
        <v>362</v>
      </c>
      <c r="C37" s="19" t="s">
        <v>2500</v>
      </c>
      <c r="D37" s="19" t="s">
        <v>2501</v>
      </c>
      <c r="E37" s="19">
        <v>11.99</v>
      </c>
      <c r="F37" s="19">
        <v>19.98</v>
      </c>
      <c r="G37" s="20">
        <v>0.39989989989989988</v>
      </c>
      <c r="H37" s="29">
        <f>SUM(F37*0.5)</f>
        <v>9.99</v>
      </c>
      <c r="I37" s="16">
        <f>SUM(F37-H37)/F37</f>
        <v>0.5</v>
      </c>
    </row>
    <row r="38" spans="1:9" s="53" customFormat="1" ht="23.25" x14ac:dyDescent="0.35">
      <c r="A38" s="48" t="s">
        <v>2750</v>
      </c>
      <c r="B38" s="49"/>
      <c r="C38" s="49"/>
      <c r="D38" s="49"/>
      <c r="E38" s="49"/>
      <c r="F38" s="49"/>
      <c r="G38" s="50"/>
      <c r="H38" s="51"/>
      <c r="I38" s="52"/>
    </row>
    <row r="39" spans="1:9" x14ac:dyDescent="0.25">
      <c r="A39" s="19" t="s">
        <v>2506</v>
      </c>
      <c r="B39" s="19" t="s">
        <v>1473</v>
      </c>
      <c r="C39" s="19" t="s">
        <v>2703</v>
      </c>
      <c r="D39" s="19" t="s">
        <v>2507</v>
      </c>
      <c r="E39" s="19">
        <v>3.99</v>
      </c>
      <c r="F39" s="19">
        <v>7.98</v>
      </c>
      <c r="G39" s="20">
        <v>0.5</v>
      </c>
      <c r="H39" s="29">
        <f t="shared" ref="H39:H40" si="10">SUM(F39*0.4)</f>
        <v>3.1920000000000002</v>
      </c>
      <c r="I39" s="16">
        <f>SUM(F39-H39)/F39</f>
        <v>0.6</v>
      </c>
    </row>
    <row r="40" spans="1:9" x14ac:dyDescent="0.25">
      <c r="A40" s="19" t="s">
        <v>2506</v>
      </c>
      <c r="B40" s="19" t="s">
        <v>1473</v>
      </c>
      <c r="C40" s="19" t="s">
        <v>2704</v>
      </c>
      <c r="D40" s="19" t="s">
        <v>2521</v>
      </c>
      <c r="E40" s="19">
        <v>7.49</v>
      </c>
      <c r="F40" s="19">
        <v>14.98</v>
      </c>
      <c r="G40" s="20">
        <v>0.5</v>
      </c>
      <c r="H40" s="29">
        <f t="shared" si="10"/>
        <v>5.9920000000000009</v>
      </c>
      <c r="I40" s="16">
        <f>SUM(F40-H40)/F40</f>
        <v>0.6</v>
      </c>
    </row>
    <row r="41" spans="1:9" s="53" customFormat="1" ht="23.25" x14ac:dyDescent="0.35">
      <c r="A41" s="48" t="s">
        <v>2751</v>
      </c>
      <c r="B41" s="54"/>
      <c r="C41" s="54"/>
      <c r="D41" s="54"/>
      <c r="E41" s="54"/>
      <c r="F41" s="54"/>
      <c r="G41" s="55"/>
      <c r="H41" s="56"/>
      <c r="I41" s="57"/>
    </row>
    <row r="42" spans="1:9" x14ac:dyDescent="0.25">
      <c r="A42" s="19" t="s">
        <v>874</v>
      </c>
      <c r="B42" s="19" t="s">
        <v>2553</v>
      </c>
      <c r="C42" s="19" t="s">
        <v>2554</v>
      </c>
      <c r="D42" s="19" t="s">
        <v>2544</v>
      </c>
      <c r="E42" s="19">
        <v>5.99</v>
      </c>
      <c r="F42" s="19">
        <v>9.98</v>
      </c>
      <c r="G42" s="20">
        <v>0.4</v>
      </c>
      <c r="H42" s="29">
        <f>SUM(F42*0.5)</f>
        <v>4.99</v>
      </c>
      <c r="I42" s="16">
        <f t="shared" ref="I42:I43" si="11">SUM(F42-H42)/F42</f>
        <v>0.5</v>
      </c>
    </row>
    <row r="43" spans="1:9" x14ac:dyDescent="0.25">
      <c r="A43" s="19" t="s">
        <v>874</v>
      </c>
      <c r="B43" s="19" t="s">
        <v>2553</v>
      </c>
      <c r="C43" s="19" t="s">
        <v>2555</v>
      </c>
      <c r="D43" s="19" t="s">
        <v>2545</v>
      </c>
      <c r="E43" s="19">
        <v>17.989999999999998</v>
      </c>
      <c r="F43" s="19">
        <v>29.98</v>
      </c>
      <c r="G43" s="20">
        <v>0.4</v>
      </c>
      <c r="H43" s="29">
        <f>SUM(F43*0.4)</f>
        <v>11.992000000000001</v>
      </c>
      <c r="I43" s="16">
        <f t="shared" si="11"/>
        <v>0.6</v>
      </c>
    </row>
    <row r="44" spans="1:9" x14ac:dyDescent="0.25">
      <c r="A44" s="19" t="s">
        <v>874</v>
      </c>
      <c r="B44" s="19" t="s">
        <v>2553</v>
      </c>
      <c r="C44" s="19" t="s">
        <v>2736</v>
      </c>
      <c r="D44" s="19" t="s">
        <v>2549</v>
      </c>
      <c r="E44" s="19">
        <v>5.99</v>
      </c>
      <c r="F44" s="19">
        <v>9.98</v>
      </c>
      <c r="G44" s="20">
        <v>0.4</v>
      </c>
      <c r="H44" s="29">
        <f>SUM(F44*0.5)</f>
        <v>4.99</v>
      </c>
      <c r="I44" s="16">
        <f>SUM(F44-H44)/F44</f>
        <v>0.5</v>
      </c>
    </row>
    <row r="45" spans="1:9" x14ac:dyDescent="0.25">
      <c r="A45" s="19" t="s">
        <v>874</v>
      </c>
      <c r="B45" s="19" t="s">
        <v>2553</v>
      </c>
      <c r="C45" s="19" t="s">
        <v>1006</v>
      </c>
      <c r="D45" s="19" t="s">
        <v>1007</v>
      </c>
      <c r="E45" s="19">
        <v>1</v>
      </c>
      <c r="F45" s="19">
        <v>1.99</v>
      </c>
      <c r="G45" s="20">
        <v>0.49748743718592964</v>
      </c>
      <c r="H45" s="29">
        <f t="shared" ref="H45:H46" si="12">SUM(F45*0.4)</f>
        <v>0.79600000000000004</v>
      </c>
      <c r="I45" s="16">
        <f t="shared" ref="I45:I46" si="13">SUM(F45-H45)/F45</f>
        <v>0.6</v>
      </c>
    </row>
    <row r="46" spans="1:9" x14ac:dyDescent="0.25">
      <c r="A46" s="19" t="s">
        <v>874</v>
      </c>
      <c r="B46" s="19" t="s">
        <v>2553</v>
      </c>
      <c r="C46" s="19" t="s">
        <v>2737</v>
      </c>
      <c r="D46" s="19" t="s">
        <v>955</v>
      </c>
      <c r="E46" s="19">
        <v>2.4900000000000002</v>
      </c>
      <c r="F46" s="19">
        <v>4.9800000000000004</v>
      </c>
      <c r="G46" s="20">
        <v>0.5</v>
      </c>
      <c r="H46" s="29">
        <f t="shared" si="12"/>
        <v>1.9920000000000002</v>
      </c>
      <c r="I46" s="16">
        <f t="shared" si="13"/>
        <v>0.60000000000000009</v>
      </c>
    </row>
    <row r="47" spans="1:9" x14ac:dyDescent="0.25">
      <c r="A47" s="19" t="s">
        <v>874</v>
      </c>
      <c r="B47" s="19" t="s">
        <v>2553</v>
      </c>
      <c r="C47" s="19" t="s">
        <v>894</v>
      </c>
      <c r="D47" s="19" t="s">
        <v>895</v>
      </c>
      <c r="E47" s="19">
        <v>4.1900000000000004</v>
      </c>
      <c r="F47" s="19">
        <v>6.98</v>
      </c>
      <c r="G47" s="20">
        <v>0.39971346704871058</v>
      </c>
      <c r="H47" s="29">
        <f>SUM(F47*0.5)</f>
        <v>3.49</v>
      </c>
      <c r="I47" s="16">
        <f>SUM(F47-H47)/F47</f>
        <v>0.5</v>
      </c>
    </row>
    <row r="48" spans="1:9" ht="23.25" x14ac:dyDescent="0.35">
      <c r="A48" s="48" t="s">
        <v>2738</v>
      </c>
      <c r="B48" s="49"/>
      <c r="C48" s="49"/>
      <c r="D48" s="49"/>
      <c r="E48" s="49"/>
      <c r="F48" s="49"/>
      <c r="G48" s="50"/>
      <c r="H48" s="51"/>
      <c r="I48" s="52"/>
    </row>
    <row r="49" spans="1:9" ht="18.75" x14ac:dyDescent="0.3">
      <c r="A49" s="40" t="s">
        <v>2739</v>
      </c>
      <c r="B49" s="36"/>
      <c r="C49" s="36"/>
      <c r="D49" s="36"/>
      <c r="E49" s="36"/>
      <c r="F49" s="36"/>
      <c r="G49" s="37"/>
      <c r="H49" s="38"/>
      <c r="I49" s="39"/>
    </row>
    <row r="50" spans="1:9" x14ac:dyDescent="0.25">
      <c r="A50" s="19" t="s">
        <v>1261</v>
      </c>
      <c r="B50" s="19" t="s">
        <v>822</v>
      </c>
      <c r="C50" s="19" t="s">
        <v>2717</v>
      </c>
      <c r="D50" s="19" t="s">
        <v>1442</v>
      </c>
      <c r="E50" s="19">
        <v>10.18</v>
      </c>
      <c r="F50" s="19">
        <v>16.98</v>
      </c>
      <c r="G50" s="20">
        <v>0.4004711425206125</v>
      </c>
      <c r="H50" s="29">
        <f t="shared" ref="H50:H53" si="14">SUM(F50*0.5)</f>
        <v>8.49</v>
      </c>
      <c r="I50" s="16">
        <f t="shared" ref="I50:I53" si="15">SUM(F50-H50)/F50</f>
        <v>0.5</v>
      </c>
    </row>
    <row r="51" spans="1:9" x14ac:dyDescent="0.25">
      <c r="A51" s="19" t="s">
        <v>1261</v>
      </c>
      <c r="B51" s="19" t="s">
        <v>822</v>
      </c>
      <c r="C51" s="19" t="s">
        <v>1444</v>
      </c>
      <c r="D51" s="19" t="s">
        <v>1445</v>
      </c>
      <c r="E51" s="19">
        <v>8.99</v>
      </c>
      <c r="F51" s="19">
        <v>14.98</v>
      </c>
      <c r="G51" s="20">
        <v>0.3998664886515354</v>
      </c>
      <c r="H51" s="29">
        <f t="shared" si="14"/>
        <v>7.49</v>
      </c>
      <c r="I51" s="16">
        <f t="shared" si="15"/>
        <v>0.5</v>
      </c>
    </row>
    <row r="52" spans="1:9" x14ac:dyDescent="0.25">
      <c r="A52" s="19" t="s">
        <v>1261</v>
      </c>
      <c r="B52" s="19" t="s">
        <v>822</v>
      </c>
      <c r="C52" s="19" t="s">
        <v>2718</v>
      </c>
      <c r="D52" s="19" t="s">
        <v>1447</v>
      </c>
      <c r="E52" s="19">
        <v>10.79</v>
      </c>
      <c r="F52" s="19">
        <v>17.98</v>
      </c>
      <c r="G52" s="20">
        <v>0.39988876529477202</v>
      </c>
      <c r="H52" s="29">
        <f t="shared" si="14"/>
        <v>8.99</v>
      </c>
      <c r="I52" s="16">
        <f t="shared" si="15"/>
        <v>0.5</v>
      </c>
    </row>
    <row r="53" spans="1:9" x14ac:dyDescent="0.25">
      <c r="A53" s="19" t="s">
        <v>1261</v>
      </c>
      <c r="B53" s="19" t="s">
        <v>822</v>
      </c>
      <c r="C53" s="19" t="s">
        <v>1449</v>
      </c>
      <c r="D53" s="19" t="s">
        <v>1450</v>
      </c>
      <c r="E53" s="19">
        <v>11.32</v>
      </c>
      <c r="F53" s="19">
        <v>18.98</v>
      </c>
      <c r="G53" s="20">
        <v>0.40358271865121181</v>
      </c>
      <c r="H53" s="29">
        <f t="shared" si="14"/>
        <v>9.49</v>
      </c>
      <c r="I53" s="16">
        <f t="shared" si="15"/>
        <v>0.5</v>
      </c>
    </row>
    <row r="54" spans="1:9" ht="18.75" x14ac:dyDescent="0.3">
      <c r="A54" s="40" t="s">
        <v>2740</v>
      </c>
      <c r="B54" s="36"/>
      <c r="C54" s="36"/>
      <c r="D54" s="36"/>
      <c r="E54" s="36"/>
      <c r="F54" s="36"/>
      <c r="G54" s="37"/>
      <c r="H54" s="38"/>
      <c r="I54" s="39"/>
    </row>
    <row r="55" spans="1:9" x14ac:dyDescent="0.25">
      <c r="A55" s="19" t="s">
        <v>1261</v>
      </c>
      <c r="B55" s="19" t="s">
        <v>1411</v>
      </c>
      <c r="C55" s="19" t="s">
        <v>1412</v>
      </c>
      <c r="D55" s="19" t="s">
        <v>1413</v>
      </c>
      <c r="E55" s="19">
        <v>13.19</v>
      </c>
      <c r="F55" s="19">
        <v>21.98</v>
      </c>
      <c r="G55" s="20">
        <v>0.4004711425206125</v>
      </c>
      <c r="H55" s="29">
        <f t="shared" ref="H55:H58" si="16">SUM(F55*0.5)</f>
        <v>10.99</v>
      </c>
      <c r="I55" s="16">
        <f t="shared" ref="I55:I58" si="17">SUM(F55-H55)/F55</f>
        <v>0.5</v>
      </c>
    </row>
    <row r="56" spans="1:9" x14ac:dyDescent="0.25">
      <c r="A56" s="19" t="s">
        <v>1261</v>
      </c>
      <c r="B56" s="19" t="s">
        <v>1411</v>
      </c>
      <c r="C56" s="19" t="s">
        <v>1415</v>
      </c>
      <c r="D56" s="19" t="s">
        <v>1416</v>
      </c>
      <c r="E56" s="19">
        <v>14.99</v>
      </c>
      <c r="F56" s="19">
        <v>24.98</v>
      </c>
      <c r="G56" s="20">
        <v>0.4004711425206125</v>
      </c>
      <c r="H56" s="29">
        <f t="shared" si="16"/>
        <v>12.49</v>
      </c>
      <c r="I56" s="16">
        <f t="shared" si="17"/>
        <v>0.5</v>
      </c>
    </row>
    <row r="57" spans="1:9" x14ac:dyDescent="0.25">
      <c r="A57" s="19" t="s">
        <v>1261</v>
      </c>
      <c r="B57" s="19" t="s">
        <v>1411</v>
      </c>
      <c r="C57" s="19" t="s">
        <v>1418</v>
      </c>
      <c r="D57" s="19" t="s">
        <v>1419</v>
      </c>
      <c r="E57" s="19">
        <v>13.79</v>
      </c>
      <c r="F57" s="19">
        <v>22.98</v>
      </c>
      <c r="G57" s="20">
        <v>0.4004711425206125</v>
      </c>
      <c r="H57" s="29">
        <f t="shared" si="16"/>
        <v>11.49</v>
      </c>
      <c r="I57" s="16">
        <f t="shared" si="17"/>
        <v>0.5</v>
      </c>
    </row>
    <row r="58" spans="1:9" x14ac:dyDescent="0.25">
      <c r="A58" s="19" t="s">
        <v>1261</v>
      </c>
      <c r="B58" s="19" t="s">
        <v>1411</v>
      </c>
      <c r="C58" s="19" t="s">
        <v>1421</v>
      </c>
      <c r="D58" s="19" t="s">
        <v>1422</v>
      </c>
      <c r="E58" s="19">
        <v>14.99</v>
      </c>
      <c r="F58" s="19">
        <v>24.98</v>
      </c>
      <c r="G58" s="20">
        <v>0.4004711425206125</v>
      </c>
      <c r="H58" s="29">
        <f t="shared" si="16"/>
        <v>12.49</v>
      </c>
      <c r="I58" s="16">
        <f t="shared" si="17"/>
        <v>0.5</v>
      </c>
    </row>
    <row r="59" spans="1:9" ht="18.75" x14ac:dyDescent="0.3">
      <c r="A59" s="40" t="s">
        <v>2741</v>
      </c>
      <c r="B59" s="36"/>
      <c r="C59" s="36"/>
      <c r="D59" s="36"/>
      <c r="E59" s="36"/>
      <c r="F59" s="36"/>
      <c r="G59" s="37"/>
      <c r="H59" s="38"/>
      <c r="I59" s="39"/>
    </row>
    <row r="60" spans="1:9" x14ac:dyDescent="0.25">
      <c r="A60" s="19" t="s">
        <v>1261</v>
      </c>
      <c r="B60" s="19" t="s">
        <v>409</v>
      </c>
      <c r="C60" s="19" t="s">
        <v>1262</v>
      </c>
      <c r="D60" s="19" t="s">
        <v>1263</v>
      </c>
      <c r="E60" s="19">
        <v>14.99</v>
      </c>
      <c r="F60" s="19">
        <v>24.98</v>
      </c>
      <c r="G60" s="20">
        <v>0.39991993594875902</v>
      </c>
      <c r="H60" s="29">
        <f t="shared" ref="H60" si="18">SUM(F60*0.5)</f>
        <v>12.49</v>
      </c>
      <c r="I60" s="16">
        <f>SUM(F60-H60)/F60</f>
        <v>0.5</v>
      </c>
    </row>
    <row r="61" spans="1:9" x14ac:dyDescent="0.25">
      <c r="A61" s="19" t="s">
        <v>1261</v>
      </c>
      <c r="B61" s="19" t="s">
        <v>409</v>
      </c>
      <c r="C61" s="19" t="s">
        <v>1268</v>
      </c>
      <c r="D61" s="19" t="s">
        <v>1269</v>
      </c>
      <c r="E61" s="19">
        <v>14.99</v>
      </c>
      <c r="F61" s="19">
        <v>24.98</v>
      </c>
      <c r="G61" s="20">
        <v>0.39991993594875902</v>
      </c>
      <c r="H61" s="29">
        <f t="shared" ref="H61:H62" si="19">SUM(F61*0.5)</f>
        <v>12.49</v>
      </c>
      <c r="I61" s="16">
        <f t="shared" ref="I61:I62" si="20">SUM(F61-H61)/F61</f>
        <v>0.5</v>
      </c>
    </row>
    <row r="62" spans="1:9" x14ac:dyDescent="0.25">
      <c r="A62" s="19" t="s">
        <v>1261</v>
      </c>
      <c r="B62" s="19" t="s">
        <v>409</v>
      </c>
      <c r="C62" s="19" t="s">
        <v>1271</v>
      </c>
      <c r="D62" s="19" t="s">
        <v>1272</v>
      </c>
      <c r="E62" s="19">
        <v>14.99</v>
      </c>
      <c r="F62" s="19">
        <v>24.98</v>
      </c>
      <c r="G62" s="20">
        <v>0.39991993594875902</v>
      </c>
      <c r="H62" s="29">
        <f t="shared" si="19"/>
        <v>12.49</v>
      </c>
      <c r="I62" s="16">
        <f t="shared" si="20"/>
        <v>0.5</v>
      </c>
    </row>
    <row r="63" spans="1:9" x14ac:dyDescent="0.25">
      <c r="A63" s="19" t="s">
        <v>1261</v>
      </c>
      <c r="B63" s="19" t="s">
        <v>409</v>
      </c>
      <c r="C63" s="19" t="s">
        <v>1280</v>
      </c>
      <c r="D63" s="19" t="s">
        <v>1281</v>
      </c>
      <c r="E63" s="19">
        <v>14.99</v>
      </c>
      <c r="F63" s="19">
        <v>24.98</v>
      </c>
      <c r="G63" s="20">
        <v>0.39991993594875902</v>
      </c>
      <c r="H63" s="29">
        <f t="shared" ref="H63" si="21">SUM(F63*0.5)</f>
        <v>12.49</v>
      </c>
      <c r="I63" s="16">
        <f>SUM(F63-H63)/F63</f>
        <v>0.5</v>
      </c>
    </row>
    <row r="64" spans="1:9" x14ac:dyDescent="0.25">
      <c r="A64" s="19" t="s">
        <v>1261</v>
      </c>
      <c r="B64" s="19" t="s">
        <v>1326</v>
      </c>
      <c r="C64" s="19" t="s">
        <v>1327</v>
      </c>
      <c r="D64" s="19" t="s">
        <v>1328</v>
      </c>
      <c r="E64" s="19">
        <v>17.989999999999998</v>
      </c>
      <c r="F64" s="19">
        <v>29.98</v>
      </c>
      <c r="G64" s="20">
        <v>0.39993328885923957</v>
      </c>
      <c r="H64" s="29">
        <f t="shared" ref="H64" si="22">SUM(F64*0.5)</f>
        <v>14.99</v>
      </c>
      <c r="I64" s="16">
        <f t="shared" ref="I64" si="23">SUM(F64-H64)/F64</f>
        <v>0.5</v>
      </c>
    </row>
    <row r="65" spans="1:9" x14ac:dyDescent="0.25">
      <c r="A65" s="19" t="s">
        <v>1261</v>
      </c>
      <c r="B65" s="19" t="s">
        <v>1326</v>
      </c>
      <c r="C65" s="19" t="s">
        <v>1333</v>
      </c>
      <c r="D65" s="19" t="s">
        <v>1334</v>
      </c>
      <c r="E65" s="19">
        <v>14.99</v>
      </c>
      <c r="F65" s="19">
        <v>24.98</v>
      </c>
      <c r="G65" s="20">
        <v>0.39991993594875902</v>
      </c>
      <c r="H65" s="29">
        <f t="shared" ref="H65:H66" si="24">SUM(F65*0.5)</f>
        <v>12.49</v>
      </c>
      <c r="I65" s="16">
        <f>SUM(F65-H65)/F65</f>
        <v>0.5</v>
      </c>
    </row>
    <row r="66" spans="1:9" x14ac:dyDescent="0.25">
      <c r="A66" s="19" t="s">
        <v>1261</v>
      </c>
      <c r="B66" s="19" t="s">
        <v>459</v>
      </c>
      <c r="C66" s="19" t="s">
        <v>1380</v>
      </c>
      <c r="D66" s="19" t="s">
        <v>1381</v>
      </c>
      <c r="E66" s="19">
        <v>14.99</v>
      </c>
      <c r="F66" s="19">
        <v>24.98</v>
      </c>
      <c r="G66" s="20">
        <v>0.39991993594875902</v>
      </c>
      <c r="H66" s="29">
        <f t="shared" si="24"/>
        <v>12.49</v>
      </c>
      <c r="I66" s="16">
        <f>SUM(F66-H66)/F66</f>
        <v>0.5</v>
      </c>
    </row>
    <row r="67" spans="1:9" ht="18.75" x14ac:dyDescent="0.3">
      <c r="A67" s="40" t="s">
        <v>2742</v>
      </c>
      <c r="B67" s="36"/>
      <c r="C67" s="36"/>
      <c r="D67" s="36"/>
      <c r="E67" s="36"/>
      <c r="F67" s="36"/>
      <c r="G67" s="37"/>
      <c r="H67" s="38"/>
      <c r="I67" s="39"/>
    </row>
    <row r="68" spans="1:9" x14ac:dyDescent="0.25">
      <c r="A68" s="19" t="s">
        <v>1261</v>
      </c>
      <c r="B68" s="19" t="s">
        <v>642</v>
      </c>
      <c r="C68" s="19" t="s">
        <v>2708</v>
      </c>
      <c r="D68" s="19" t="s">
        <v>1351</v>
      </c>
      <c r="E68" s="19">
        <v>12.59</v>
      </c>
      <c r="F68" s="19">
        <v>20.98</v>
      </c>
      <c r="G68" s="20">
        <v>0.39990467111534794</v>
      </c>
      <c r="H68" s="29">
        <f t="shared" ref="H68:H69" si="25">SUM(F68*0.5)</f>
        <v>10.49</v>
      </c>
      <c r="I68" s="16">
        <f t="shared" ref="I68:I69" si="26">SUM(F68-H68)/F68</f>
        <v>0.5</v>
      </c>
    </row>
    <row r="69" spans="1:9" x14ac:dyDescent="0.25">
      <c r="A69" s="19" t="s">
        <v>1261</v>
      </c>
      <c r="B69" s="19" t="s">
        <v>642</v>
      </c>
      <c r="C69" s="19" t="s">
        <v>2709</v>
      </c>
      <c r="D69" s="19" t="s">
        <v>1353</v>
      </c>
      <c r="E69" s="19">
        <v>11.99</v>
      </c>
      <c r="F69" s="19">
        <v>19.98</v>
      </c>
      <c r="G69" s="20">
        <v>0.39989989989989988</v>
      </c>
      <c r="H69" s="29">
        <f t="shared" si="25"/>
        <v>9.99</v>
      </c>
      <c r="I69" s="16">
        <f t="shared" si="26"/>
        <v>0.5</v>
      </c>
    </row>
    <row r="70" spans="1:9" x14ac:dyDescent="0.25">
      <c r="A70" s="19" t="s">
        <v>1261</v>
      </c>
      <c r="B70" s="19" t="s">
        <v>1359</v>
      </c>
      <c r="C70" s="19" t="s">
        <v>1360</v>
      </c>
      <c r="D70" s="19" t="s">
        <v>1361</v>
      </c>
      <c r="E70" s="19">
        <v>11.99</v>
      </c>
      <c r="F70" s="19">
        <v>19.98</v>
      </c>
      <c r="G70" s="20">
        <v>0.39989989989989988</v>
      </c>
      <c r="H70" s="29">
        <f t="shared" ref="H70:H72" si="27">SUM(F70*0.5)</f>
        <v>9.99</v>
      </c>
      <c r="I70" s="16">
        <f t="shared" ref="I70:I72" si="28">SUM(F70-H70)/F70</f>
        <v>0.5</v>
      </c>
    </row>
    <row r="71" spans="1:9" x14ac:dyDescent="0.25">
      <c r="A71" s="19" t="s">
        <v>1261</v>
      </c>
      <c r="B71" s="19" t="s">
        <v>1359</v>
      </c>
      <c r="C71" s="19" t="s">
        <v>1363</v>
      </c>
      <c r="D71" s="19" t="s">
        <v>1364</v>
      </c>
      <c r="E71" s="19">
        <v>11.99</v>
      </c>
      <c r="F71" s="19">
        <v>19.98</v>
      </c>
      <c r="G71" s="20">
        <v>0.39989989989989988</v>
      </c>
      <c r="H71" s="29">
        <f t="shared" si="27"/>
        <v>9.99</v>
      </c>
      <c r="I71" s="16">
        <f t="shared" si="28"/>
        <v>0.5</v>
      </c>
    </row>
    <row r="72" spans="1:9" x14ac:dyDescent="0.25">
      <c r="A72" s="19" t="s">
        <v>1261</v>
      </c>
      <c r="B72" s="19" t="s">
        <v>1359</v>
      </c>
      <c r="C72" s="19" t="s">
        <v>1366</v>
      </c>
      <c r="D72" s="19" t="s">
        <v>1367</v>
      </c>
      <c r="E72" s="19">
        <v>11.99</v>
      </c>
      <c r="F72" s="19">
        <v>19.98</v>
      </c>
      <c r="G72" s="20">
        <v>0.39989989989989988</v>
      </c>
      <c r="H72" s="29">
        <f t="shared" si="27"/>
        <v>9.99</v>
      </c>
      <c r="I72" s="16">
        <f t="shared" si="28"/>
        <v>0.5</v>
      </c>
    </row>
    <row r="73" spans="1:9" x14ac:dyDescent="0.25">
      <c r="A73" s="19" t="s">
        <v>1261</v>
      </c>
      <c r="B73" s="19" t="s">
        <v>1301</v>
      </c>
      <c r="C73" s="19" t="s">
        <v>1302</v>
      </c>
      <c r="D73" s="19" t="s">
        <v>1303</v>
      </c>
      <c r="E73" s="19">
        <v>47.99</v>
      </c>
      <c r="F73" s="19">
        <v>79.98</v>
      </c>
      <c r="G73" s="20">
        <v>0.39993328885923957</v>
      </c>
      <c r="H73" s="29">
        <f t="shared" ref="H73:H80" si="29">SUM(F73*0.5)</f>
        <v>39.99</v>
      </c>
      <c r="I73" s="16">
        <f t="shared" ref="I73:I80" si="30">SUM(F73-H73)/F73</f>
        <v>0.5</v>
      </c>
    </row>
    <row r="74" spans="1:9" x14ac:dyDescent="0.25">
      <c r="A74" s="19" t="s">
        <v>1261</v>
      </c>
      <c r="B74" s="19" t="s">
        <v>1301</v>
      </c>
      <c r="C74" s="19" t="s">
        <v>1305</v>
      </c>
      <c r="D74" s="19" t="s">
        <v>1306</v>
      </c>
      <c r="E74" s="19">
        <v>47.99</v>
      </c>
      <c r="F74" s="19">
        <v>79.98</v>
      </c>
      <c r="G74" s="20">
        <v>0.39993328885923957</v>
      </c>
      <c r="H74" s="29">
        <f t="shared" si="29"/>
        <v>39.99</v>
      </c>
      <c r="I74" s="16">
        <f t="shared" si="30"/>
        <v>0.5</v>
      </c>
    </row>
    <row r="75" spans="1:9" x14ac:dyDescent="0.25">
      <c r="A75" s="19" t="s">
        <v>1261</v>
      </c>
      <c r="B75" s="19" t="s">
        <v>1301</v>
      </c>
      <c r="C75" s="19" t="s">
        <v>1308</v>
      </c>
      <c r="D75" s="19" t="s">
        <v>1309</v>
      </c>
      <c r="E75" s="19">
        <v>47.99</v>
      </c>
      <c r="F75" s="19">
        <v>79.98</v>
      </c>
      <c r="G75" s="20">
        <v>0.39993328885923957</v>
      </c>
      <c r="H75" s="29">
        <f t="shared" si="29"/>
        <v>39.99</v>
      </c>
      <c r="I75" s="16">
        <f t="shared" si="30"/>
        <v>0.5</v>
      </c>
    </row>
    <row r="76" spans="1:9" x14ac:dyDescent="0.25">
      <c r="A76" s="19" t="s">
        <v>1261</v>
      </c>
      <c r="B76" s="19" t="s">
        <v>1301</v>
      </c>
      <c r="C76" s="19" t="s">
        <v>1311</v>
      </c>
      <c r="D76" s="19" t="s">
        <v>1312</v>
      </c>
      <c r="E76" s="19">
        <v>53.99</v>
      </c>
      <c r="F76" s="19">
        <v>89.98</v>
      </c>
      <c r="G76" s="20">
        <v>0.39993328885923957</v>
      </c>
      <c r="H76" s="29">
        <f t="shared" si="29"/>
        <v>44.99</v>
      </c>
      <c r="I76" s="16">
        <f t="shared" si="30"/>
        <v>0.5</v>
      </c>
    </row>
    <row r="77" spans="1:9" x14ac:dyDescent="0.25">
      <c r="A77" s="19" t="s">
        <v>1261</v>
      </c>
      <c r="B77" s="19" t="s">
        <v>1301</v>
      </c>
      <c r="C77" s="19" t="s">
        <v>1314</v>
      </c>
      <c r="D77" s="19" t="s">
        <v>1315</v>
      </c>
      <c r="E77" s="19">
        <v>53.99</v>
      </c>
      <c r="F77" s="19">
        <v>89.98</v>
      </c>
      <c r="G77" s="20">
        <v>0.39993328885923957</v>
      </c>
      <c r="H77" s="29">
        <f t="shared" si="29"/>
        <v>44.99</v>
      </c>
      <c r="I77" s="16">
        <f t="shared" si="30"/>
        <v>0.5</v>
      </c>
    </row>
    <row r="78" spans="1:9" x14ac:dyDescent="0.25">
      <c r="A78" s="19" t="s">
        <v>1261</v>
      </c>
      <c r="B78" s="19" t="s">
        <v>1301</v>
      </c>
      <c r="C78" s="19" t="s">
        <v>1317</v>
      </c>
      <c r="D78" s="19" t="s">
        <v>1318</v>
      </c>
      <c r="E78" s="19">
        <v>53.99</v>
      </c>
      <c r="F78" s="19">
        <v>89.98</v>
      </c>
      <c r="G78" s="20">
        <v>0.39993328885923957</v>
      </c>
      <c r="H78" s="29">
        <f t="shared" si="29"/>
        <v>44.99</v>
      </c>
      <c r="I78" s="16">
        <f t="shared" si="30"/>
        <v>0.5</v>
      </c>
    </row>
    <row r="79" spans="1:9" x14ac:dyDescent="0.25">
      <c r="A79" s="19" t="s">
        <v>1261</v>
      </c>
      <c r="B79" s="19" t="s">
        <v>1301</v>
      </c>
      <c r="C79" s="19" t="s">
        <v>1320</v>
      </c>
      <c r="D79" s="19" t="s">
        <v>1321</v>
      </c>
      <c r="E79" s="19">
        <v>53.99</v>
      </c>
      <c r="F79" s="19">
        <v>89.98</v>
      </c>
      <c r="G79" s="20">
        <v>0.39993328885923957</v>
      </c>
      <c r="H79" s="29">
        <f t="shared" si="29"/>
        <v>44.99</v>
      </c>
      <c r="I79" s="16">
        <f t="shared" si="30"/>
        <v>0.5</v>
      </c>
    </row>
    <row r="80" spans="1:9" x14ac:dyDescent="0.25">
      <c r="A80" s="19" t="s">
        <v>1261</v>
      </c>
      <c r="B80" s="19" t="s">
        <v>1301</v>
      </c>
      <c r="C80" s="19" t="s">
        <v>1323</v>
      </c>
      <c r="D80" s="19" t="s">
        <v>1324</v>
      </c>
      <c r="E80" s="19">
        <v>53.99</v>
      </c>
      <c r="F80" s="19">
        <v>89.98</v>
      </c>
      <c r="G80" s="20">
        <v>0.39993328885923957</v>
      </c>
      <c r="H80" s="29">
        <f t="shared" si="29"/>
        <v>44.99</v>
      </c>
      <c r="I80" s="16">
        <f t="shared" si="30"/>
        <v>0.5</v>
      </c>
    </row>
    <row r="81" spans="1:9" x14ac:dyDescent="0.25">
      <c r="A81" s="19" t="s">
        <v>1261</v>
      </c>
      <c r="B81" s="19" t="s">
        <v>320</v>
      </c>
      <c r="C81" s="19" t="s">
        <v>2711</v>
      </c>
      <c r="D81" s="19" t="s">
        <v>1404</v>
      </c>
      <c r="E81" s="19">
        <v>35.99</v>
      </c>
      <c r="F81" s="19">
        <v>59.98</v>
      </c>
      <c r="G81" s="20">
        <v>0.4004711425206125</v>
      </c>
      <c r="H81" s="29">
        <f t="shared" ref="H81:H90" si="31">SUM(F81*0.5)</f>
        <v>29.99</v>
      </c>
      <c r="I81" s="16">
        <f t="shared" ref="I81:I90" si="32">SUM(F81-H81)/F81</f>
        <v>0.5</v>
      </c>
    </row>
    <row r="82" spans="1:9" x14ac:dyDescent="0.25">
      <c r="A82" s="19" t="s">
        <v>1261</v>
      </c>
      <c r="B82" s="19" t="s">
        <v>320</v>
      </c>
      <c r="C82" s="19" t="s">
        <v>2710</v>
      </c>
      <c r="D82" s="19" t="s">
        <v>1406</v>
      </c>
      <c r="E82" s="19">
        <v>41.99</v>
      </c>
      <c r="F82" s="19">
        <v>69.98</v>
      </c>
      <c r="G82" s="20">
        <v>0.4004711425206125</v>
      </c>
      <c r="H82" s="29">
        <f t="shared" si="31"/>
        <v>34.99</v>
      </c>
      <c r="I82" s="16">
        <f t="shared" si="32"/>
        <v>0.5</v>
      </c>
    </row>
    <row r="83" spans="1:9" x14ac:dyDescent="0.25">
      <c r="A83" s="19" t="s">
        <v>1261</v>
      </c>
      <c r="B83" s="19" t="s">
        <v>320</v>
      </c>
      <c r="C83" s="19" t="s">
        <v>1408</v>
      </c>
      <c r="D83" s="19" t="s">
        <v>1409</v>
      </c>
      <c r="E83" s="19">
        <v>41.99</v>
      </c>
      <c r="F83" s="19">
        <v>69.98</v>
      </c>
      <c r="G83" s="20">
        <v>0.4004711425206125</v>
      </c>
      <c r="H83" s="29">
        <f t="shared" si="31"/>
        <v>34.99</v>
      </c>
      <c r="I83" s="16">
        <f t="shared" si="32"/>
        <v>0.5</v>
      </c>
    </row>
    <row r="84" spans="1:9" x14ac:dyDescent="0.25">
      <c r="A84" s="19" t="s">
        <v>1261</v>
      </c>
      <c r="B84" s="19" t="s">
        <v>1424</v>
      </c>
      <c r="C84" s="19" t="s">
        <v>1425</v>
      </c>
      <c r="D84" s="19" t="s">
        <v>1426</v>
      </c>
      <c r="E84" s="19">
        <v>29.99</v>
      </c>
      <c r="F84" s="19">
        <v>49.98</v>
      </c>
      <c r="G84" s="20">
        <v>0.4004711425206125</v>
      </c>
      <c r="H84" s="29">
        <f t="shared" si="31"/>
        <v>24.99</v>
      </c>
      <c r="I84" s="16">
        <f t="shared" si="32"/>
        <v>0.5</v>
      </c>
    </row>
    <row r="85" spans="1:9" x14ac:dyDescent="0.25">
      <c r="A85" s="19" t="s">
        <v>1261</v>
      </c>
      <c r="B85" s="19" t="s">
        <v>1424</v>
      </c>
      <c r="C85" s="19" t="s">
        <v>1428</v>
      </c>
      <c r="D85" s="19" t="s">
        <v>1429</v>
      </c>
      <c r="E85" s="19">
        <v>29.99</v>
      </c>
      <c r="F85" s="19">
        <v>49.98</v>
      </c>
      <c r="G85" s="20">
        <v>0.4004711425206125</v>
      </c>
      <c r="H85" s="29">
        <f t="shared" si="31"/>
        <v>24.99</v>
      </c>
      <c r="I85" s="16">
        <f t="shared" si="32"/>
        <v>0.5</v>
      </c>
    </row>
    <row r="86" spans="1:9" x14ac:dyDescent="0.25">
      <c r="A86" s="19" t="s">
        <v>1261</v>
      </c>
      <c r="B86" s="19" t="s">
        <v>1431</v>
      </c>
      <c r="C86" s="19" t="s">
        <v>2712</v>
      </c>
      <c r="D86" s="19" t="s">
        <v>1432</v>
      </c>
      <c r="E86" s="19">
        <v>29.99</v>
      </c>
      <c r="F86" s="19">
        <v>39.979999999999997</v>
      </c>
      <c r="G86" s="20">
        <v>0.4004711425206125</v>
      </c>
      <c r="H86" s="29">
        <f t="shared" si="31"/>
        <v>19.989999999999998</v>
      </c>
      <c r="I86" s="16">
        <f t="shared" si="32"/>
        <v>0.5</v>
      </c>
    </row>
    <row r="87" spans="1:9" x14ac:dyDescent="0.25">
      <c r="A87" s="19" t="s">
        <v>1261</v>
      </c>
      <c r="B87" s="19" t="s">
        <v>1431</v>
      </c>
      <c r="C87" s="19" t="s">
        <v>2713</v>
      </c>
      <c r="D87" s="19" t="s">
        <v>1434</v>
      </c>
      <c r="E87" s="19">
        <v>29.99</v>
      </c>
      <c r="F87" s="19">
        <v>39.979999999999997</v>
      </c>
      <c r="G87" s="20">
        <v>0.4004711425206125</v>
      </c>
      <c r="H87" s="29">
        <f t="shared" si="31"/>
        <v>19.989999999999998</v>
      </c>
      <c r="I87" s="16">
        <f t="shared" si="32"/>
        <v>0.5</v>
      </c>
    </row>
    <row r="88" spans="1:9" x14ac:dyDescent="0.25">
      <c r="A88" s="19" t="s">
        <v>1261</v>
      </c>
      <c r="B88" s="19" t="s">
        <v>1431</v>
      </c>
      <c r="C88" s="19" t="s">
        <v>2714</v>
      </c>
      <c r="D88" s="19" t="s">
        <v>1436</v>
      </c>
      <c r="E88" s="19">
        <v>29.99</v>
      </c>
      <c r="F88" s="19">
        <v>39.979999999999997</v>
      </c>
      <c r="G88" s="20">
        <v>0.4004711425206125</v>
      </c>
      <c r="H88" s="29">
        <f t="shared" si="31"/>
        <v>19.989999999999998</v>
      </c>
      <c r="I88" s="16">
        <f t="shared" si="32"/>
        <v>0.5</v>
      </c>
    </row>
    <row r="89" spans="1:9" s="53" customFormat="1" ht="17.25" customHeight="1" x14ac:dyDescent="0.35">
      <c r="A89" s="19" t="s">
        <v>1261</v>
      </c>
      <c r="B89" s="19" t="s">
        <v>1431</v>
      </c>
      <c r="C89" s="19" t="s">
        <v>2715</v>
      </c>
      <c r="D89" s="19" t="s">
        <v>1438</v>
      </c>
      <c r="E89" s="19">
        <v>29.99</v>
      </c>
      <c r="F89" s="19">
        <v>49.98</v>
      </c>
      <c r="G89" s="20">
        <v>0.4004711425206125</v>
      </c>
      <c r="H89" s="29">
        <f t="shared" si="31"/>
        <v>24.99</v>
      </c>
      <c r="I89" s="16">
        <f t="shared" si="32"/>
        <v>0.5</v>
      </c>
    </row>
    <row r="90" spans="1:9" x14ac:dyDescent="0.25">
      <c r="A90" s="19" t="s">
        <v>1261</v>
      </c>
      <c r="B90" s="19" t="s">
        <v>1431</v>
      </c>
      <c r="C90" s="19" t="s">
        <v>2716</v>
      </c>
      <c r="D90" s="19" t="s">
        <v>1440</v>
      </c>
      <c r="E90" s="19">
        <v>29.99</v>
      </c>
      <c r="F90" s="19">
        <v>49.98</v>
      </c>
      <c r="G90" s="20">
        <v>0.4004711425206125</v>
      </c>
      <c r="H90" s="29">
        <f t="shared" si="31"/>
        <v>24.99</v>
      </c>
      <c r="I90" s="16">
        <f t="shared" si="32"/>
        <v>0.5</v>
      </c>
    </row>
    <row r="91" spans="1:9" ht="23.25" x14ac:dyDescent="0.35">
      <c r="A91" s="48" t="s">
        <v>2746</v>
      </c>
      <c r="B91" s="49"/>
      <c r="C91" s="49"/>
      <c r="D91" s="49"/>
      <c r="E91" s="49"/>
      <c r="F91" s="49"/>
      <c r="G91" s="50"/>
      <c r="H91" s="51"/>
      <c r="I91" s="52"/>
    </row>
    <row r="92" spans="1:9" x14ac:dyDescent="0.25">
      <c r="A92" s="19" t="s">
        <v>874</v>
      </c>
      <c r="B92" s="19" t="s">
        <v>943</v>
      </c>
      <c r="C92" s="19" t="s">
        <v>944</v>
      </c>
      <c r="D92" s="19" t="s">
        <v>945</v>
      </c>
      <c r="E92" s="19">
        <v>5.99</v>
      </c>
      <c r="F92" s="19">
        <v>9.98</v>
      </c>
      <c r="G92" s="20">
        <v>0.3997995991983968</v>
      </c>
      <c r="H92" s="29">
        <f t="shared" ref="H92" si="33">SUM(F92*0.5)</f>
        <v>4.99</v>
      </c>
      <c r="I92" s="16">
        <f t="shared" ref="I92" si="34">SUM(F92-H92)/F92</f>
        <v>0.5</v>
      </c>
    </row>
    <row r="93" spans="1:9" x14ac:dyDescent="0.25">
      <c r="A93" s="19" t="s">
        <v>1758</v>
      </c>
      <c r="B93" s="19" t="s">
        <v>874</v>
      </c>
      <c r="C93" s="19" t="s">
        <v>2722</v>
      </c>
      <c r="D93" s="19" t="s">
        <v>1801</v>
      </c>
      <c r="E93" s="19">
        <v>5.99</v>
      </c>
      <c r="F93" s="19">
        <v>9.98</v>
      </c>
      <c r="G93" s="20">
        <v>0.3997995991983968</v>
      </c>
      <c r="H93" s="29">
        <f>SUM(F93*0.5)</f>
        <v>4.99</v>
      </c>
      <c r="I93" s="16">
        <f>SUM(F93-H93)/F93</f>
        <v>0.5</v>
      </c>
    </row>
    <row r="94" spans="1:9" x14ac:dyDescent="0.25">
      <c r="A94" s="19" t="s">
        <v>1758</v>
      </c>
      <c r="B94" s="19" t="s">
        <v>1815</v>
      </c>
      <c r="C94" s="19" t="s">
        <v>1816</v>
      </c>
      <c r="D94" s="19" t="s">
        <v>1817</v>
      </c>
      <c r="E94" s="19">
        <v>59.99</v>
      </c>
      <c r="F94" s="19">
        <v>99.98</v>
      </c>
      <c r="G94" s="20">
        <v>0.4</v>
      </c>
      <c r="H94" s="29">
        <f>SUM(F94*0.5)</f>
        <v>49.99</v>
      </c>
      <c r="I94" s="16">
        <f>SUM(F94-H94)/F94</f>
        <v>0.5</v>
      </c>
    </row>
    <row r="95" spans="1:9" x14ac:dyDescent="0.25">
      <c r="A95" s="19" t="s">
        <v>1758</v>
      </c>
      <c r="B95" s="19" t="s">
        <v>1832</v>
      </c>
      <c r="C95" s="19" t="s">
        <v>1836</v>
      </c>
      <c r="D95" s="19" t="s">
        <v>1837</v>
      </c>
      <c r="E95" s="19">
        <v>77.989999999999995</v>
      </c>
      <c r="F95" s="19">
        <v>129.97999999999999</v>
      </c>
      <c r="G95" s="20">
        <v>0.4</v>
      </c>
      <c r="H95" s="29">
        <f>SUM(F95*0.5)</f>
        <v>64.989999999999995</v>
      </c>
      <c r="I95" s="16">
        <f>SUM(F95-H95)/F95</f>
        <v>0.5</v>
      </c>
    </row>
    <row r="96" spans="1:9" x14ac:dyDescent="0.25">
      <c r="A96" s="19" t="s">
        <v>1758</v>
      </c>
      <c r="B96" s="19" t="s">
        <v>1896</v>
      </c>
      <c r="C96" s="19" t="s">
        <v>1900</v>
      </c>
      <c r="D96" s="19" t="s">
        <v>1901</v>
      </c>
      <c r="E96" s="19">
        <v>59.99</v>
      </c>
      <c r="F96" s="19">
        <v>99.98</v>
      </c>
      <c r="G96" s="20">
        <v>0.4</v>
      </c>
      <c r="H96" s="29">
        <f t="shared" ref="H96:H97" si="35">SUM(F96*0.5)</f>
        <v>49.99</v>
      </c>
      <c r="I96" s="16">
        <f t="shared" ref="I96:I97" si="36">SUM(F96-H96)/F96</f>
        <v>0.5</v>
      </c>
    </row>
    <row r="97" spans="1:9" x14ac:dyDescent="0.25">
      <c r="A97" s="19" t="s">
        <v>1758</v>
      </c>
      <c r="B97" s="19" t="s">
        <v>1896</v>
      </c>
      <c r="C97" s="19" t="s">
        <v>1903</v>
      </c>
      <c r="D97" s="19" t="s">
        <v>1904</v>
      </c>
      <c r="E97" s="19">
        <v>107.99</v>
      </c>
      <c r="F97" s="19">
        <v>179.98</v>
      </c>
      <c r="G97" s="20">
        <v>0.4</v>
      </c>
      <c r="H97" s="29">
        <f t="shared" si="35"/>
        <v>89.99</v>
      </c>
      <c r="I97" s="16">
        <f t="shared" si="36"/>
        <v>0.5</v>
      </c>
    </row>
    <row r="98" spans="1:9" x14ac:dyDescent="0.25">
      <c r="A98" s="19" t="s">
        <v>1758</v>
      </c>
      <c r="B98" s="19" t="s">
        <v>1896</v>
      </c>
      <c r="C98" s="19" t="s">
        <v>1909</v>
      </c>
      <c r="D98" s="19" t="s">
        <v>1910</v>
      </c>
      <c r="E98" s="19">
        <v>107.99</v>
      </c>
      <c r="F98" s="19">
        <v>179.98</v>
      </c>
      <c r="G98" s="20">
        <v>0.4</v>
      </c>
      <c r="H98" s="29">
        <f>SUM(F98*0.5)</f>
        <v>89.99</v>
      </c>
      <c r="I98" s="16">
        <f>SUM(F98-H98)/F98</f>
        <v>0.5</v>
      </c>
    </row>
    <row r="99" spans="1:9" s="53" customFormat="1" ht="17.25" customHeight="1" x14ac:dyDescent="0.35">
      <c r="A99" s="19" t="s">
        <v>1758</v>
      </c>
      <c r="B99" s="19" t="s">
        <v>1924</v>
      </c>
      <c r="C99" s="19" t="s">
        <v>1925</v>
      </c>
      <c r="D99" s="19" t="s">
        <v>1926</v>
      </c>
      <c r="E99" s="19">
        <v>53.99</v>
      </c>
      <c r="F99" s="19">
        <v>89.98</v>
      </c>
      <c r="G99" s="20">
        <v>0.4</v>
      </c>
      <c r="H99" s="29">
        <f>SUM(F99*0.5)</f>
        <v>44.99</v>
      </c>
      <c r="I99" s="16">
        <f>SUM(F99-H99)/F99</f>
        <v>0.5</v>
      </c>
    </row>
    <row r="100" spans="1:9" x14ac:dyDescent="0.25">
      <c r="A100" s="19" t="s">
        <v>1758</v>
      </c>
      <c r="B100" s="19" t="s">
        <v>1934</v>
      </c>
      <c r="C100" s="19" t="s">
        <v>1935</v>
      </c>
      <c r="D100" s="19" t="s">
        <v>1936</v>
      </c>
      <c r="E100" s="19">
        <v>53.99</v>
      </c>
      <c r="F100" s="19">
        <v>89.98</v>
      </c>
      <c r="G100" s="20">
        <v>0.4</v>
      </c>
      <c r="H100" s="29">
        <f>SUM(F100*0.5)</f>
        <v>44.99</v>
      </c>
      <c r="I100" s="16">
        <f>SUM(F100-H100)/F100</f>
        <v>0.5</v>
      </c>
    </row>
    <row r="101" spans="1:9" ht="23.25" x14ac:dyDescent="0.35">
      <c r="A101" s="48" t="s">
        <v>2756</v>
      </c>
      <c r="B101" s="49"/>
      <c r="C101" s="49"/>
      <c r="D101" s="49"/>
      <c r="E101" s="49"/>
      <c r="F101" s="49"/>
      <c r="G101" s="50"/>
      <c r="H101" s="51"/>
      <c r="I101" s="52"/>
    </row>
    <row r="102" spans="1:9" ht="18.75" x14ac:dyDescent="0.3">
      <c r="A102" s="40" t="s">
        <v>2753</v>
      </c>
      <c r="B102" s="36"/>
      <c r="C102" s="36"/>
      <c r="D102" s="36"/>
      <c r="E102" s="36"/>
      <c r="F102" s="36"/>
      <c r="G102" s="37"/>
      <c r="H102" s="38"/>
      <c r="I102" s="39"/>
    </row>
    <row r="103" spans="1:9" x14ac:dyDescent="0.25">
      <c r="A103" s="19" t="s">
        <v>992</v>
      </c>
      <c r="B103" s="19" t="s">
        <v>2072</v>
      </c>
      <c r="C103" s="19" t="s">
        <v>2076</v>
      </c>
      <c r="D103" s="19" t="s">
        <v>2077</v>
      </c>
      <c r="E103" s="19">
        <v>12.49</v>
      </c>
      <c r="F103" s="19">
        <v>24.99</v>
      </c>
      <c r="G103" s="20">
        <v>0.50020008003201277</v>
      </c>
      <c r="H103" s="29">
        <f>SUM(F103*0.4)</f>
        <v>9.9960000000000004</v>
      </c>
      <c r="I103" s="16">
        <f>SUM(F103-H103)/F103</f>
        <v>0.6</v>
      </c>
    </row>
    <row r="104" spans="1:9" x14ac:dyDescent="0.25">
      <c r="A104" s="19" t="s">
        <v>992</v>
      </c>
      <c r="B104" s="19" t="s">
        <v>2079</v>
      </c>
      <c r="C104" s="19" t="s">
        <v>2083</v>
      </c>
      <c r="D104" s="19" t="s">
        <v>2084</v>
      </c>
      <c r="E104" s="19">
        <v>24.99</v>
      </c>
      <c r="F104" s="19">
        <v>49.98</v>
      </c>
      <c r="G104" s="20">
        <v>0.5</v>
      </c>
      <c r="H104" s="29">
        <f>SUM(F104*0.4)</f>
        <v>19.992000000000001</v>
      </c>
      <c r="I104" s="16">
        <f>SUM(F104-H104)/F104</f>
        <v>0.6</v>
      </c>
    </row>
    <row r="105" spans="1:9" x14ac:dyDescent="0.25">
      <c r="A105" s="19" t="s">
        <v>992</v>
      </c>
      <c r="B105" s="19" t="s">
        <v>2079</v>
      </c>
      <c r="C105" s="19" t="s">
        <v>2089</v>
      </c>
      <c r="D105" s="19" t="s">
        <v>2090</v>
      </c>
      <c r="E105" s="19">
        <v>24.99</v>
      </c>
      <c r="F105" s="19">
        <v>49.98</v>
      </c>
      <c r="G105" s="20">
        <v>0.5</v>
      </c>
      <c r="H105" s="29">
        <f t="shared" ref="H105:H106" si="37">SUM(F105*0.4)</f>
        <v>19.992000000000001</v>
      </c>
      <c r="I105" s="16">
        <f t="shared" ref="I105:I106" si="38">SUM(F105-H105)/F105</f>
        <v>0.6</v>
      </c>
    </row>
    <row r="106" spans="1:9" x14ac:dyDescent="0.25">
      <c r="A106" s="19" t="s">
        <v>992</v>
      </c>
      <c r="B106" s="19" t="s">
        <v>2079</v>
      </c>
      <c r="C106" s="19" t="s">
        <v>2092</v>
      </c>
      <c r="D106" s="19" t="s">
        <v>2093</v>
      </c>
      <c r="E106" s="19">
        <v>74.989999999999995</v>
      </c>
      <c r="F106" s="19">
        <v>149.97999999999999</v>
      </c>
      <c r="G106" s="20">
        <v>0.5</v>
      </c>
      <c r="H106" s="29">
        <f t="shared" si="37"/>
        <v>59.991999999999997</v>
      </c>
      <c r="I106" s="16">
        <f t="shared" si="38"/>
        <v>0.60000000000000009</v>
      </c>
    </row>
    <row r="107" spans="1:9" x14ac:dyDescent="0.25">
      <c r="A107" s="19" t="s">
        <v>2375</v>
      </c>
      <c r="B107" s="19" t="s">
        <v>2380</v>
      </c>
      <c r="C107" s="19" t="s">
        <v>2702</v>
      </c>
      <c r="D107" s="19" t="s">
        <v>2390</v>
      </c>
      <c r="E107" s="19">
        <v>89.99</v>
      </c>
      <c r="F107" s="19">
        <v>149.97999999999999</v>
      </c>
      <c r="G107" s="20">
        <v>0.39998333055509255</v>
      </c>
      <c r="H107" s="29">
        <f>SUM(F107*0.5)</f>
        <v>74.989999999999995</v>
      </c>
      <c r="I107" s="16">
        <f>SUM(F107-H107)/F107</f>
        <v>0.5</v>
      </c>
    </row>
    <row r="108" spans="1:9" x14ac:dyDescent="0.25">
      <c r="A108" s="19" t="s">
        <v>2375</v>
      </c>
      <c r="B108" s="19" t="s">
        <v>2380</v>
      </c>
      <c r="C108" s="19" t="s">
        <v>2700</v>
      </c>
      <c r="D108" s="19" t="s">
        <v>2395</v>
      </c>
      <c r="E108" s="19">
        <v>107.99</v>
      </c>
      <c r="F108" s="19">
        <v>179.98</v>
      </c>
      <c r="G108" s="20">
        <v>0.39998888765418378</v>
      </c>
      <c r="H108" s="29">
        <f t="shared" ref="H108:H109" si="39">SUM(F108*0.5)</f>
        <v>89.99</v>
      </c>
      <c r="I108" s="16">
        <f t="shared" ref="I108:I109" si="40">SUM(F108-H108)/F108</f>
        <v>0.5</v>
      </c>
    </row>
    <row r="109" spans="1:9" x14ac:dyDescent="0.25">
      <c r="A109" s="19" t="s">
        <v>2375</v>
      </c>
      <c r="B109" s="19" t="s">
        <v>2380</v>
      </c>
      <c r="C109" s="19" t="s">
        <v>2701</v>
      </c>
      <c r="D109" s="19" t="s">
        <v>2397</v>
      </c>
      <c r="E109" s="19">
        <v>89.99</v>
      </c>
      <c r="F109" s="19">
        <v>149.97999999999999</v>
      </c>
      <c r="G109" s="20">
        <v>0.39998666488865181</v>
      </c>
      <c r="H109" s="29">
        <f t="shared" si="39"/>
        <v>74.989999999999995</v>
      </c>
      <c r="I109" s="16">
        <f t="shared" si="40"/>
        <v>0.5</v>
      </c>
    </row>
    <row r="110" spans="1:9" ht="18.75" x14ac:dyDescent="0.3">
      <c r="A110" s="40" t="s">
        <v>2744</v>
      </c>
      <c r="B110" s="36"/>
      <c r="C110" s="36"/>
      <c r="D110" s="36"/>
      <c r="E110" s="36"/>
      <c r="F110" s="36"/>
      <c r="G110" s="37"/>
      <c r="H110" s="38"/>
      <c r="I110" s="39"/>
    </row>
    <row r="111" spans="1:9" x14ac:dyDescent="0.25">
      <c r="A111" s="19" t="s">
        <v>1472</v>
      </c>
      <c r="B111" s="19" t="s">
        <v>992</v>
      </c>
      <c r="C111" s="19" t="s">
        <v>1674</v>
      </c>
      <c r="D111" s="19" t="s">
        <v>1675</v>
      </c>
      <c r="E111" s="19">
        <v>7.19</v>
      </c>
      <c r="F111" s="19">
        <v>11.98</v>
      </c>
      <c r="G111" s="20">
        <v>0.39983305509181971</v>
      </c>
      <c r="H111" s="29">
        <f t="shared" ref="H111:H114" si="41">SUM(F111*0.5)</f>
        <v>5.99</v>
      </c>
      <c r="I111" s="16">
        <f t="shared" ref="I111:I114" si="42">SUM(F111-H111)/F111</f>
        <v>0.5</v>
      </c>
    </row>
    <row r="112" spans="1:9" x14ac:dyDescent="0.25">
      <c r="A112" s="19" t="s">
        <v>1472</v>
      </c>
      <c r="B112" s="19" t="s">
        <v>992</v>
      </c>
      <c r="C112" s="19" t="s">
        <v>1677</v>
      </c>
      <c r="D112" s="19" t="s">
        <v>1678</v>
      </c>
      <c r="E112" s="19">
        <v>7.19</v>
      </c>
      <c r="F112" s="19">
        <v>11.98</v>
      </c>
      <c r="G112" s="20">
        <v>0.39983305509181971</v>
      </c>
      <c r="H112" s="29">
        <f t="shared" si="41"/>
        <v>5.99</v>
      </c>
      <c r="I112" s="16">
        <f t="shared" si="42"/>
        <v>0.5</v>
      </c>
    </row>
    <row r="113" spans="1:9" x14ac:dyDescent="0.25">
      <c r="A113" s="19" t="s">
        <v>1472</v>
      </c>
      <c r="B113" s="19" t="s">
        <v>992</v>
      </c>
      <c r="C113" s="19" t="s">
        <v>1680</v>
      </c>
      <c r="D113" s="19" t="s">
        <v>1681</v>
      </c>
      <c r="E113" s="19">
        <v>7.79</v>
      </c>
      <c r="F113" s="19">
        <v>12.98</v>
      </c>
      <c r="G113" s="20">
        <v>0.39984591679506937</v>
      </c>
      <c r="H113" s="29">
        <f t="shared" si="41"/>
        <v>6.49</v>
      </c>
      <c r="I113" s="16">
        <f t="shared" si="42"/>
        <v>0.5</v>
      </c>
    </row>
    <row r="114" spans="1:9" x14ac:dyDescent="0.25">
      <c r="A114" s="19" t="s">
        <v>1472</v>
      </c>
      <c r="B114" s="19" t="s">
        <v>992</v>
      </c>
      <c r="C114" s="19" t="s">
        <v>1683</v>
      </c>
      <c r="D114" s="19" t="s">
        <v>1684</v>
      </c>
      <c r="E114" s="19">
        <v>7.79</v>
      </c>
      <c r="F114" s="19">
        <v>12.98</v>
      </c>
      <c r="G114" s="20">
        <v>0.39984591679506937</v>
      </c>
      <c r="H114" s="29">
        <f t="shared" si="41"/>
        <v>6.49</v>
      </c>
      <c r="I114" s="16">
        <f t="shared" si="42"/>
        <v>0.5</v>
      </c>
    </row>
    <row r="115" spans="1:9" ht="18.75" x14ac:dyDescent="0.3">
      <c r="A115" s="40" t="s">
        <v>2743</v>
      </c>
      <c r="B115" s="36"/>
      <c r="C115" s="36"/>
      <c r="D115" s="36"/>
      <c r="E115" s="36"/>
      <c r="F115" s="36"/>
      <c r="G115" s="37"/>
      <c r="H115" s="38"/>
      <c r="I115" s="39"/>
    </row>
    <row r="116" spans="1:9" x14ac:dyDescent="0.25">
      <c r="A116" s="19" t="s">
        <v>1472</v>
      </c>
      <c r="B116" s="19" t="s">
        <v>1649</v>
      </c>
      <c r="C116" s="19" t="s">
        <v>1650</v>
      </c>
      <c r="D116" s="19" t="s">
        <v>1651</v>
      </c>
      <c r="E116" s="19">
        <v>4.99</v>
      </c>
      <c r="F116" s="19">
        <v>9.98</v>
      </c>
      <c r="G116" s="20">
        <v>0.5</v>
      </c>
      <c r="H116" s="29">
        <f>SUM(F116*0.4)</f>
        <v>3.9920000000000004</v>
      </c>
      <c r="I116" s="16">
        <f>SUM(F116-H116)/F116</f>
        <v>0.6</v>
      </c>
    </row>
    <row r="117" spans="1:9" x14ac:dyDescent="0.25">
      <c r="A117" s="19" t="s">
        <v>1472</v>
      </c>
      <c r="B117" s="19" t="s">
        <v>1649</v>
      </c>
      <c r="C117" s="19" t="s">
        <v>1656</v>
      </c>
      <c r="D117" s="19" t="s">
        <v>1657</v>
      </c>
      <c r="E117" s="19">
        <v>2.74</v>
      </c>
      <c r="F117" s="19">
        <v>5.48</v>
      </c>
      <c r="G117" s="20">
        <v>0.5</v>
      </c>
      <c r="H117" s="29">
        <f>SUM(F117*0.4)</f>
        <v>2.1920000000000002</v>
      </c>
      <c r="I117" s="16">
        <f>SUM(F117-H117)/F117</f>
        <v>0.6</v>
      </c>
    </row>
    <row r="118" spans="1:9" x14ac:dyDescent="0.25">
      <c r="A118" s="19" t="s">
        <v>1472</v>
      </c>
      <c r="B118" s="19" t="s">
        <v>1649</v>
      </c>
      <c r="C118" s="19" t="s">
        <v>1662</v>
      </c>
      <c r="D118" s="19" t="s">
        <v>1663</v>
      </c>
      <c r="E118" s="19">
        <v>4.95</v>
      </c>
      <c r="F118" s="19">
        <v>9.98</v>
      </c>
      <c r="G118" s="20">
        <v>0.50400801603206413</v>
      </c>
      <c r="H118" s="29">
        <f>SUM(F118*0.4)</f>
        <v>3.9920000000000004</v>
      </c>
      <c r="I118" s="16">
        <f>SUM(F118-H118)/F118</f>
        <v>0.6</v>
      </c>
    </row>
    <row r="119" spans="1:9" x14ac:dyDescent="0.25">
      <c r="A119" s="19" t="s">
        <v>1472</v>
      </c>
      <c r="B119" s="19" t="s">
        <v>1649</v>
      </c>
      <c r="C119" s="19" t="s">
        <v>1671</v>
      </c>
      <c r="D119" s="19" t="s">
        <v>1672</v>
      </c>
      <c r="E119" s="19">
        <v>2.4900000000000002</v>
      </c>
      <c r="F119" s="19">
        <v>4.9800000000000004</v>
      </c>
      <c r="G119" s="20">
        <v>0.5</v>
      </c>
      <c r="H119" s="29">
        <f>SUM(F119*0.4)</f>
        <v>1.9920000000000002</v>
      </c>
      <c r="I119" s="16">
        <f t="shared" ref="I119" si="43">SUM(F119-H119)/F119</f>
        <v>0.60000000000000009</v>
      </c>
    </row>
    <row r="120" spans="1:9" ht="18.75" x14ac:dyDescent="0.3">
      <c r="A120" s="40" t="s">
        <v>2745</v>
      </c>
      <c r="B120" s="41"/>
      <c r="C120" s="41"/>
      <c r="D120" s="41"/>
      <c r="E120" s="41"/>
      <c r="F120" s="41"/>
      <c r="G120" s="42"/>
      <c r="H120" s="43"/>
      <c r="I120" s="44"/>
    </row>
    <row r="121" spans="1:9" x14ac:dyDescent="0.25">
      <c r="A121" s="19" t="s">
        <v>1472</v>
      </c>
      <c r="B121" s="19" t="s">
        <v>1067</v>
      </c>
      <c r="C121" s="19" t="s">
        <v>1695</v>
      </c>
      <c r="D121" s="19" t="s">
        <v>1696</v>
      </c>
      <c r="E121" s="19">
        <v>4.6500000000000004</v>
      </c>
      <c r="F121" s="19">
        <v>7.76</v>
      </c>
      <c r="G121" s="20">
        <v>0.40077319587628862</v>
      </c>
      <c r="H121" s="29">
        <f t="shared" ref="H121:H125" si="44">SUM(F121*0.5)</f>
        <v>3.88</v>
      </c>
      <c r="I121" s="16">
        <f t="shared" ref="I121:I126" si="45">SUM(F121-H121)/F121</f>
        <v>0.5</v>
      </c>
    </row>
    <row r="122" spans="1:9" x14ac:dyDescent="0.25">
      <c r="A122" s="19" t="s">
        <v>1472</v>
      </c>
      <c r="B122" s="19" t="s">
        <v>1067</v>
      </c>
      <c r="C122" s="19" t="s">
        <v>1698</v>
      </c>
      <c r="D122" s="19" t="s">
        <v>1699</v>
      </c>
      <c r="E122" s="19">
        <v>5</v>
      </c>
      <c r="F122" s="19">
        <v>8.33</v>
      </c>
      <c r="G122" s="20">
        <v>0.39975990396158462</v>
      </c>
      <c r="H122" s="29">
        <f t="shared" si="44"/>
        <v>4.165</v>
      </c>
      <c r="I122" s="16">
        <f t="shared" si="45"/>
        <v>0.5</v>
      </c>
    </row>
    <row r="123" spans="1:9" x14ac:dyDescent="0.25">
      <c r="A123" s="19" t="s">
        <v>1472</v>
      </c>
      <c r="B123" s="19" t="s">
        <v>1067</v>
      </c>
      <c r="C123" s="19" t="s">
        <v>1701</v>
      </c>
      <c r="D123" s="19" t="s">
        <v>1702</v>
      </c>
      <c r="E123" s="19">
        <v>4.6500000000000004</v>
      </c>
      <c r="F123" s="19">
        <v>7.76</v>
      </c>
      <c r="G123" s="20">
        <v>0.40077319587628862</v>
      </c>
      <c r="H123" s="29">
        <f t="shared" si="44"/>
        <v>3.88</v>
      </c>
      <c r="I123" s="16">
        <f t="shared" si="45"/>
        <v>0.5</v>
      </c>
    </row>
    <row r="124" spans="1:9" x14ac:dyDescent="0.25">
      <c r="A124" s="19" t="s">
        <v>1472</v>
      </c>
      <c r="B124" s="19" t="s">
        <v>1067</v>
      </c>
      <c r="C124" s="19" t="s">
        <v>1704</v>
      </c>
      <c r="D124" s="19" t="s">
        <v>1705</v>
      </c>
      <c r="E124" s="19">
        <v>5</v>
      </c>
      <c r="F124" s="19">
        <v>8.33</v>
      </c>
      <c r="G124" s="20">
        <v>0.39975990396158462</v>
      </c>
      <c r="H124" s="29">
        <f t="shared" si="44"/>
        <v>4.165</v>
      </c>
      <c r="I124" s="16">
        <f t="shared" si="45"/>
        <v>0.5</v>
      </c>
    </row>
    <row r="125" spans="1:9" x14ac:dyDescent="0.25">
      <c r="A125" s="19" t="s">
        <v>1472</v>
      </c>
      <c r="B125" s="19" t="s">
        <v>1067</v>
      </c>
      <c r="C125" s="19" t="s">
        <v>1707</v>
      </c>
      <c r="D125" s="19" t="s">
        <v>1708</v>
      </c>
      <c r="E125" s="19">
        <v>3.99</v>
      </c>
      <c r="F125" s="19">
        <v>6.64</v>
      </c>
      <c r="G125" s="20">
        <v>0.39909638554216864</v>
      </c>
      <c r="H125" s="29">
        <f t="shared" si="44"/>
        <v>3.32</v>
      </c>
      <c r="I125" s="16">
        <f t="shared" si="45"/>
        <v>0.5</v>
      </c>
    </row>
    <row r="126" spans="1:9" x14ac:dyDescent="0.25">
      <c r="A126" s="19" t="s">
        <v>1472</v>
      </c>
      <c r="B126" s="19" t="s">
        <v>1710</v>
      </c>
      <c r="C126" s="19" t="s">
        <v>1711</v>
      </c>
      <c r="D126" s="19" t="s">
        <v>1712</v>
      </c>
      <c r="E126" s="19">
        <v>3.24</v>
      </c>
      <c r="F126" s="19">
        <v>6.48</v>
      </c>
      <c r="G126" s="20">
        <v>0.5</v>
      </c>
      <c r="H126" s="29">
        <f>SUM(F126*0.4)</f>
        <v>2.5920000000000005</v>
      </c>
      <c r="I126" s="16">
        <f t="shared" si="45"/>
        <v>0.6</v>
      </c>
    </row>
    <row r="127" spans="1:9" ht="18.75" x14ac:dyDescent="0.3">
      <c r="A127" s="40" t="s">
        <v>2757</v>
      </c>
      <c r="B127" s="36"/>
      <c r="C127" s="36"/>
      <c r="D127" s="36"/>
      <c r="E127" s="36"/>
      <c r="F127" s="36"/>
      <c r="G127" s="37"/>
      <c r="H127" s="38"/>
      <c r="I127" s="39"/>
    </row>
    <row r="128" spans="1:9" x14ac:dyDescent="0.25">
      <c r="A128" s="19" t="s">
        <v>2375</v>
      </c>
      <c r="B128" s="19" t="s">
        <v>2380</v>
      </c>
      <c r="C128" s="19" t="s">
        <v>2702</v>
      </c>
      <c r="D128" s="19" t="s">
        <v>2390</v>
      </c>
      <c r="E128" s="19">
        <v>89.99</v>
      </c>
      <c r="F128" s="19">
        <v>149.97999999999999</v>
      </c>
      <c r="G128" s="20">
        <v>0.39998333055509255</v>
      </c>
      <c r="H128" s="29">
        <f>SUM(F128*0.5)</f>
        <v>74.989999999999995</v>
      </c>
      <c r="I128" s="16">
        <f>SUM(F128-H128)/F128</f>
        <v>0.5</v>
      </c>
    </row>
    <row r="129" spans="1:10" x14ac:dyDescent="0.25">
      <c r="A129" s="19" t="s">
        <v>2375</v>
      </c>
      <c r="B129" s="19" t="s">
        <v>2380</v>
      </c>
      <c r="C129" s="19" t="s">
        <v>2700</v>
      </c>
      <c r="D129" s="19" t="s">
        <v>2395</v>
      </c>
      <c r="E129" s="19">
        <v>107.99</v>
      </c>
      <c r="F129" s="19">
        <v>179.98</v>
      </c>
      <c r="G129" s="20">
        <v>0.39998888765418378</v>
      </c>
      <c r="H129" s="29">
        <f t="shared" ref="H129:H130" si="46">SUM(F129*0.5)</f>
        <v>89.99</v>
      </c>
      <c r="I129" s="16">
        <f t="shared" ref="I129:I130" si="47">SUM(F129-H129)/F129</f>
        <v>0.5</v>
      </c>
    </row>
    <row r="130" spans="1:10" x14ac:dyDescent="0.25">
      <c r="A130" s="19" t="s">
        <v>2375</v>
      </c>
      <c r="B130" s="19" t="s">
        <v>2380</v>
      </c>
      <c r="C130" s="19" t="s">
        <v>2701</v>
      </c>
      <c r="D130" s="19" t="s">
        <v>2397</v>
      </c>
      <c r="E130" s="19">
        <v>89.99</v>
      </c>
      <c r="F130" s="19">
        <v>149.97999999999999</v>
      </c>
      <c r="G130" s="20">
        <v>0.39998666488865181</v>
      </c>
      <c r="H130" s="29">
        <f t="shared" si="46"/>
        <v>74.989999999999995</v>
      </c>
      <c r="I130" s="16">
        <f t="shared" si="47"/>
        <v>0.5</v>
      </c>
    </row>
    <row r="131" spans="1:10" ht="18.75" x14ac:dyDescent="0.3">
      <c r="A131" s="40" t="s">
        <v>2754</v>
      </c>
      <c r="B131" s="40"/>
      <c r="C131" s="40"/>
      <c r="D131" s="40"/>
      <c r="E131" s="40"/>
      <c r="F131" s="40"/>
      <c r="G131" s="45"/>
      <c r="H131" s="46"/>
      <c r="I131" s="47"/>
    </row>
    <row r="132" spans="1:10" x14ac:dyDescent="0.25">
      <c r="A132" s="19" t="s">
        <v>2406</v>
      </c>
      <c r="B132" s="19" t="s">
        <v>992</v>
      </c>
      <c r="C132" s="19" t="s">
        <v>2730</v>
      </c>
      <c r="D132" s="19" t="s">
        <v>2430</v>
      </c>
      <c r="E132" s="19">
        <v>7.18</v>
      </c>
      <c r="F132" s="19">
        <v>11.98</v>
      </c>
      <c r="G132" s="20">
        <v>0.40066777963272127</v>
      </c>
      <c r="H132" s="29">
        <f t="shared" ref="H132:H139" si="48">SUM(F132*0.5)</f>
        <v>5.99</v>
      </c>
      <c r="I132" s="16">
        <f t="shared" ref="I132:I139" si="49">SUM(F132-H132)/F132</f>
        <v>0.5</v>
      </c>
    </row>
    <row r="133" spans="1:10" x14ac:dyDescent="0.25">
      <c r="A133" s="19" t="s">
        <v>2406</v>
      </c>
      <c r="B133" s="19" t="s">
        <v>992</v>
      </c>
      <c r="C133" s="19" t="s">
        <v>2731</v>
      </c>
      <c r="D133" s="19" t="s">
        <v>2432</v>
      </c>
      <c r="E133" s="19">
        <v>7.79</v>
      </c>
      <c r="F133" s="19">
        <v>12.98</v>
      </c>
      <c r="G133" s="20">
        <v>0.39984591679506937</v>
      </c>
      <c r="H133" s="29">
        <f t="shared" si="48"/>
        <v>6.49</v>
      </c>
      <c r="I133" s="16">
        <f t="shared" si="49"/>
        <v>0.5</v>
      </c>
    </row>
    <row r="134" spans="1:10" x14ac:dyDescent="0.25">
      <c r="A134" s="19" t="s">
        <v>2406</v>
      </c>
      <c r="B134" s="19" t="s">
        <v>992</v>
      </c>
      <c r="C134" s="19" t="s">
        <v>2434</v>
      </c>
      <c r="D134" s="19" t="s">
        <v>2435</v>
      </c>
      <c r="E134" s="19">
        <v>11.94</v>
      </c>
      <c r="F134" s="19">
        <v>19.98</v>
      </c>
      <c r="G134" s="20">
        <v>0.40240240240240244</v>
      </c>
      <c r="H134" s="29">
        <f t="shared" si="48"/>
        <v>9.99</v>
      </c>
      <c r="I134" s="16">
        <f t="shared" si="49"/>
        <v>0.5</v>
      </c>
    </row>
    <row r="135" spans="1:10" x14ac:dyDescent="0.25">
      <c r="A135" s="19" t="s">
        <v>2406</v>
      </c>
      <c r="B135" s="19" t="s">
        <v>992</v>
      </c>
      <c r="C135" s="19" t="s">
        <v>2732</v>
      </c>
      <c r="D135" s="19" t="s">
        <v>2437</v>
      </c>
      <c r="E135" s="19">
        <v>11.99</v>
      </c>
      <c r="F135" s="19">
        <v>19.98</v>
      </c>
      <c r="G135" s="20">
        <v>0.39989989989989988</v>
      </c>
      <c r="H135" s="29">
        <f t="shared" si="48"/>
        <v>9.99</v>
      </c>
      <c r="I135" s="16">
        <f t="shared" si="49"/>
        <v>0.5</v>
      </c>
    </row>
    <row r="136" spans="1:10" x14ac:dyDescent="0.25">
      <c r="A136" s="19" t="s">
        <v>2406</v>
      </c>
      <c r="B136" s="19" t="s">
        <v>992</v>
      </c>
      <c r="C136" s="19" t="s">
        <v>2542</v>
      </c>
      <c r="D136" s="19" t="s">
        <v>2539</v>
      </c>
      <c r="E136" s="19">
        <v>11.39</v>
      </c>
      <c r="F136" s="19">
        <v>18.98</v>
      </c>
      <c r="G136" s="20">
        <v>0.4</v>
      </c>
      <c r="H136" s="29">
        <f t="shared" si="48"/>
        <v>9.49</v>
      </c>
      <c r="I136" s="16">
        <f t="shared" si="49"/>
        <v>0.5</v>
      </c>
    </row>
    <row r="137" spans="1:10" x14ac:dyDescent="0.25">
      <c r="A137" s="19" t="s">
        <v>2406</v>
      </c>
      <c r="B137" s="19" t="s">
        <v>992</v>
      </c>
      <c r="C137" s="19" t="s">
        <v>2543</v>
      </c>
      <c r="D137" s="19" t="s">
        <v>2540</v>
      </c>
      <c r="E137" s="19">
        <v>14.98</v>
      </c>
      <c r="F137" s="19">
        <v>24.98</v>
      </c>
      <c r="G137" s="20">
        <v>0.4</v>
      </c>
      <c r="H137" s="29">
        <f t="shared" si="48"/>
        <v>12.49</v>
      </c>
      <c r="I137" s="16">
        <f t="shared" si="49"/>
        <v>0.5</v>
      </c>
    </row>
    <row r="138" spans="1:10" s="53" customFormat="1" ht="16.5" customHeight="1" x14ac:dyDescent="0.35">
      <c r="A138" s="19" t="s">
        <v>2406</v>
      </c>
      <c r="B138" s="19" t="s">
        <v>992</v>
      </c>
      <c r="C138" s="19" t="s">
        <v>2733</v>
      </c>
      <c r="D138" s="19" t="s">
        <v>2541</v>
      </c>
      <c r="E138" s="19">
        <v>5.38</v>
      </c>
      <c r="F138" s="19">
        <v>8.98</v>
      </c>
      <c r="G138" s="20">
        <v>0.4</v>
      </c>
      <c r="H138" s="29">
        <f t="shared" si="48"/>
        <v>4.49</v>
      </c>
      <c r="I138" s="16">
        <f t="shared" si="49"/>
        <v>0.5</v>
      </c>
    </row>
    <row r="139" spans="1:10" x14ac:dyDescent="0.25">
      <c r="A139" s="19" t="s">
        <v>2406</v>
      </c>
      <c r="B139" s="19" t="s">
        <v>2446</v>
      </c>
      <c r="C139" s="19" t="s">
        <v>2447</v>
      </c>
      <c r="D139" s="19" t="s">
        <v>2448</v>
      </c>
      <c r="E139" s="19">
        <v>17.989999999999998</v>
      </c>
      <c r="F139" s="19">
        <v>29.98</v>
      </c>
      <c r="G139" s="20">
        <v>0.39993328885923957</v>
      </c>
      <c r="H139" s="29">
        <f t="shared" si="48"/>
        <v>14.99</v>
      </c>
      <c r="I139" s="16">
        <f t="shared" si="49"/>
        <v>0.5</v>
      </c>
    </row>
    <row r="140" spans="1:10" ht="23.25" x14ac:dyDescent="0.35">
      <c r="A140" s="48" t="s">
        <v>2755</v>
      </c>
      <c r="B140" s="54"/>
      <c r="C140" s="54"/>
      <c r="D140" s="54"/>
      <c r="E140" s="54"/>
      <c r="F140" s="54"/>
      <c r="G140" s="55"/>
      <c r="H140" s="56"/>
      <c r="I140" s="57"/>
    </row>
    <row r="141" spans="1:10" x14ac:dyDescent="0.25">
      <c r="A141" s="19" t="s">
        <v>2406</v>
      </c>
      <c r="B141" s="19" t="s">
        <v>2439</v>
      </c>
      <c r="C141" s="19" t="s">
        <v>2563</v>
      </c>
      <c r="D141" s="19" t="s">
        <v>2562</v>
      </c>
      <c r="E141" s="19">
        <v>10.78</v>
      </c>
      <c r="F141" s="19">
        <v>17.98</v>
      </c>
      <c r="G141" s="20">
        <v>0.4</v>
      </c>
      <c r="H141" s="29">
        <f>SUM(F141*0.5)</f>
        <v>8.99</v>
      </c>
      <c r="I141" s="16">
        <f>SUM(F141-H141)/F141</f>
        <v>0.5</v>
      </c>
      <c r="J141" s="74" t="s">
        <v>2800</v>
      </c>
    </row>
    <row r="142" spans="1:10" x14ac:dyDescent="0.25">
      <c r="A142" s="19" t="s">
        <v>2406</v>
      </c>
      <c r="B142" s="19" t="s">
        <v>2439</v>
      </c>
      <c r="C142" s="19" t="s">
        <v>2564</v>
      </c>
      <c r="D142" s="19" t="s">
        <v>2565</v>
      </c>
      <c r="E142" s="19">
        <v>14.99</v>
      </c>
      <c r="F142" s="19">
        <v>24.98</v>
      </c>
      <c r="G142" s="20">
        <v>0.4</v>
      </c>
      <c r="H142" s="29">
        <f t="shared" ref="H142" si="50">SUM(F142*0.5)</f>
        <v>12.49</v>
      </c>
      <c r="I142" s="16">
        <f t="shared" ref="I142" si="51">SUM(F142-H142)/F142</f>
        <v>0.5</v>
      </c>
      <c r="J142" s="74" t="s">
        <v>2800</v>
      </c>
    </row>
    <row r="143" spans="1:10" x14ac:dyDescent="0.25">
      <c r="A143" s="19" t="s">
        <v>874</v>
      </c>
      <c r="B143" s="19" t="s">
        <v>1002</v>
      </c>
      <c r="C143" s="19" t="s">
        <v>2758</v>
      </c>
      <c r="D143" s="19" t="s">
        <v>1004</v>
      </c>
      <c r="E143" s="19">
        <v>7.19</v>
      </c>
      <c r="F143" s="19">
        <v>11.98</v>
      </c>
      <c r="G143" s="20">
        <v>0.39983305509181971</v>
      </c>
      <c r="H143" s="29">
        <f t="shared" ref="H143" si="52">SUM(F143*0.5)</f>
        <v>5.99</v>
      </c>
      <c r="I143" s="16">
        <f t="shared" ref="I143" si="53">SUM(F143-H143)/F143</f>
        <v>0.5</v>
      </c>
    </row>
    <row r="144" spans="1:10" x14ac:dyDescent="0.25">
      <c r="A144" s="63"/>
      <c r="B144" s="63"/>
      <c r="C144" s="63"/>
      <c r="D144" s="63"/>
      <c r="E144" s="63"/>
      <c r="F144" s="63"/>
      <c r="G144" s="64"/>
      <c r="H144" s="65"/>
      <c r="I144" s="66"/>
    </row>
    <row r="145" spans="1:9" x14ac:dyDescent="0.25">
      <c r="A145" s="63"/>
      <c r="B145" s="63"/>
      <c r="C145" s="63"/>
      <c r="D145" s="63"/>
      <c r="E145" s="63"/>
      <c r="F145" s="63"/>
      <c r="G145" s="64"/>
      <c r="H145" s="65"/>
      <c r="I145" s="66"/>
    </row>
    <row r="146" spans="1:9" ht="38.25" customHeight="1" x14ac:dyDescent="0.7">
      <c r="A146" s="58" t="s">
        <v>2760</v>
      </c>
      <c r="B146" s="32"/>
    </row>
    <row r="147" spans="1:9" s="60" customFormat="1" ht="15.75" x14ac:dyDescent="0.25">
      <c r="A147" s="33" t="s">
        <v>3</v>
      </c>
      <c r="B147" s="33" t="s">
        <v>4</v>
      </c>
      <c r="C147" s="33" t="s">
        <v>5</v>
      </c>
      <c r="D147" s="33" t="s">
        <v>6</v>
      </c>
      <c r="E147" s="33" t="s">
        <v>7</v>
      </c>
      <c r="F147" s="33" t="s">
        <v>8</v>
      </c>
      <c r="G147" s="33" t="s">
        <v>2592</v>
      </c>
      <c r="H147" s="33" t="s">
        <v>2655</v>
      </c>
      <c r="I147" s="35" t="s">
        <v>2592</v>
      </c>
    </row>
    <row r="148" spans="1:9" ht="23.25" x14ac:dyDescent="0.35">
      <c r="A148" s="48" t="s">
        <v>2761</v>
      </c>
      <c r="B148" s="54"/>
      <c r="C148" s="54"/>
      <c r="D148" s="54"/>
      <c r="E148" s="54"/>
      <c r="F148" s="54"/>
      <c r="G148" s="55"/>
      <c r="H148" s="56"/>
      <c r="I148" s="57"/>
    </row>
    <row r="149" spans="1:9" x14ac:dyDescent="0.25">
      <c r="A149" s="19" t="s">
        <v>148</v>
      </c>
      <c r="B149" s="19" t="s">
        <v>149</v>
      </c>
      <c r="C149" s="19" t="s">
        <v>2667</v>
      </c>
      <c r="D149" s="19" t="s">
        <v>150</v>
      </c>
      <c r="E149" s="19">
        <v>7.74</v>
      </c>
      <c r="F149" s="19">
        <v>12.98</v>
      </c>
      <c r="G149" s="20">
        <v>0.40369799691833591</v>
      </c>
      <c r="H149" s="10">
        <f>SUM(F149*0.5)</f>
        <v>6.49</v>
      </c>
      <c r="I149" s="16">
        <f>SUM(H149/F149)</f>
        <v>0.5</v>
      </c>
    </row>
    <row r="150" spans="1:9" x14ac:dyDescent="0.25">
      <c r="A150" s="19" t="s">
        <v>148</v>
      </c>
      <c r="B150" s="19" t="s">
        <v>149</v>
      </c>
      <c r="C150" s="19" t="s">
        <v>2666</v>
      </c>
      <c r="D150" s="19" t="s">
        <v>152</v>
      </c>
      <c r="E150" s="19">
        <v>7.74</v>
      </c>
      <c r="F150" s="19">
        <v>12.98</v>
      </c>
      <c r="G150" s="20">
        <v>0.40369799691833591</v>
      </c>
      <c r="H150" s="10">
        <f>SUM(F150*0.5)</f>
        <v>6.49</v>
      </c>
      <c r="I150" s="16">
        <f>SUM(H150/F150)</f>
        <v>0.5</v>
      </c>
    </row>
    <row r="151" spans="1:9" ht="23.25" x14ac:dyDescent="0.35">
      <c r="A151" s="48" t="s">
        <v>2797</v>
      </c>
      <c r="B151" s="54"/>
      <c r="C151" s="54"/>
      <c r="D151" s="54"/>
      <c r="E151" s="54"/>
      <c r="F151" s="54"/>
      <c r="G151" s="55"/>
      <c r="H151" s="56"/>
      <c r="I151" s="57"/>
    </row>
    <row r="152" spans="1:9" x14ac:dyDescent="0.25">
      <c r="A152" s="19" t="s">
        <v>154</v>
      </c>
      <c r="B152" s="19" t="s">
        <v>155</v>
      </c>
      <c r="C152" s="19" t="s">
        <v>171</v>
      </c>
      <c r="D152" s="19" t="s">
        <v>172</v>
      </c>
      <c r="E152" s="19">
        <v>221.99</v>
      </c>
      <c r="F152" s="19">
        <v>369.98</v>
      </c>
      <c r="G152" s="20">
        <v>0.3999945943023947</v>
      </c>
      <c r="H152" s="10">
        <f>SUM(F152*0.5)</f>
        <v>184.99</v>
      </c>
      <c r="I152" s="16">
        <f>SUM(H152/F152)</f>
        <v>0.5</v>
      </c>
    </row>
    <row r="153" spans="1:9" x14ac:dyDescent="0.25">
      <c r="A153" s="19" t="s">
        <v>154</v>
      </c>
      <c r="B153" s="19" t="s">
        <v>155</v>
      </c>
      <c r="C153" s="19" t="s">
        <v>174</v>
      </c>
      <c r="D153" s="19" t="s">
        <v>175</v>
      </c>
      <c r="E153" s="19">
        <v>221.99</v>
      </c>
      <c r="F153" s="19">
        <v>369.98</v>
      </c>
      <c r="G153" s="20">
        <v>0.3999945943023947</v>
      </c>
      <c r="H153" s="10">
        <f>SUM(F153*0.5)</f>
        <v>184.99</v>
      </c>
      <c r="I153" s="16">
        <f>SUM(H153/F153)</f>
        <v>0.5</v>
      </c>
    </row>
    <row r="154" spans="1:9" x14ac:dyDescent="0.25">
      <c r="A154" s="19" t="s">
        <v>154</v>
      </c>
      <c r="B154" s="19" t="s">
        <v>155</v>
      </c>
      <c r="C154" s="19" t="s">
        <v>177</v>
      </c>
      <c r="D154" s="19" t="s">
        <v>178</v>
      </c>
      <c r="E154" s="19">
        <v>281.99</v>
      </c>
      <c r="F154" s="19">
        <v>469.98</v>
      </c>
      <c r="G154" s="20">
        <v>0.39999574449976594</v>
      </c>
      <c r="H154" s="10">
        <f>SUM(F154*0.5)</f>
        <v>234.99</v>
      </c>
      <c r="I154" s="16">
        <f>SUM(H154/F154)</f>
        <v>0.5</v>
      </c>
    </row>
    <row r="155" spans="1:9" x14ac:dyDescent="0.25">
      <c r="A155" s="19" t="s">
        <v>154</v>
      </c>
      <c r="B155" s="19" t="s">
        <v>155</v>
      </c>
      <c r="C155" s="19" t="s">
        <v>180</v>
      </c>
      <c r="D155" s="19" t="s">
        <v>181</v>
      </c>
      <c r="E155" s="19">
        <v>281.99</v>
      </c>
      <c r="F155" s="19">
        <v>469.98</v>
      </c>
      <c r="G155" s="20">
        <v>0.39999574449976594</v>
      </c>
      <c r="H155" s="10">
        <f>SUM(F155*0.5)</f>
        <v>234.99</v>
      </c>
      <c r="I155" s="16">
        <f>SUM(H155/F155)</f>
        <v>0.5</v>
      </c>
    </row>
    <row r="156" spans="1:9" x14ac:dyDescent="0.25">
      <c r="A156" s="19" t="s">
        <v>154</v>
      </c>
      <c r="B156" s="19" t="s">
        <v>155</v>
      </c>
      <c r="C156" s="19" t="s">
        <v>183</v>
      </c>
      <c r="D156" s="19" t="s">
        <v>184</v>
      </c>
      <c r="E156" s="19">
        <v>281.99</v>
      </c>
      <c r="F156" s="19">
        <v>469.98</v>
      </c>
      <c r="G156" s="20">
        <v>0.39999574449976594</v>
      </c>
      <c r="H156" s="10">
        <f>SUM(F156*0.5)</f>
        <v>234.99</v>
      </c>
      <c r="I156" s="16">
        <f>SUM(H156/F156)</f>
        <v>0.5</v>
      </c>
    </row>
    <row r="157" spans="1:9" x14ac:dyDescent="0.25">
      <c r="A157" s="19" t="s">
        <v>154</v>
      </c>
      <c r="B157" s="19" t="s">
        <v>155</v>
      </c>
      <c r="C157" s="19" t="s">
        <v>186</v>
      </c>
      <c r="D157" s="19" t="s">
        <v>187</v>
      </c>
      <c r="E157" s="19">
        <v>299.99</v>
      </c>
      <c r="F157" s="19">
        <v>499.98</v>
      </c>
      <c r="G157" s="20">
        <v>0.39999599983999362</v>
      </c>
      <c r="H157" s="10">
        <f>SUM(F157*0.5)</f>
        <v>249.99</v>
      </c>
      <c r="I157" s="16">
        <f>SUM(H157/F157)</f>
        <v>0.5</v>
      </c>
    </row>
    <row r="158" spans="1:9" x14ac:dyDescent="0.25">
      <c r="A158" s="19" t="s">
        <v>154</v>
      </c>
      <c r="B158" s="19" t="s">
        <v>155</v>
      </c>
      <c r="C158" s="19" t="s">
        <v>189</v>
      </c>
      <c r="D158" s="19" t="s">
        <v>190</v>
      </c>
      <c r="E158" s="19">
        <v>299.99</v>
      </c>
      <c r="F158" s="19">
        <v>499.98</v>
      </c>
      <c r="G158" s="20">
        <v>0.39999599983999362</v>
      </c>
      <c r="H158" s="10">
        <f>SUM(F158*0.5)</f>
        <v>249.99</v>
      </c>
      <c r="I158" s="16">
        <f>SUM(H158/F158)</f>
        <v>0.5</v>
      </c>
    </row>
    <row r="159" spans="1:9" x14ac:dyDescent="0.25">
      <c r="A159" s="19" t="s">
        <v>154</v>
      </c>
      <c r="B159" s="19" t="s">
        <v>155</v>
      </c>
      <c r="C159" s="19" t="s">
        <v>192</v>
      </c>
      <c r="D159" s="19" t="s">
        <v>193</v>
      </c>
      <c r="E159" s="19">
        <v>299.99</v>
      </c>
      <c r="F159" s="19">
        <v>499.98</v>
      </c>
      <c r="G159" s="20">
        <v>0.39999599983999362</v>
      </c>
      <c r="H159" s="10">
        <f>SUM(F159*0.5)</f>
        <v>249.99</v>
      </c>
      <c r="I159" s="16">
        <f>SUM(H159/F159)</f>
        <v>0.5</v>
      </c>
    </row>
    <row r="160" spans="1:9" x14ac:dyDescent="0.25">
      <c r="A160" s="19" t="s">
        <v>154</v>
      </c>
      <c r="B160" s="19" t="s">
        <v>155</v>
      </c>
      <c r="C160" s="19" t="s">
        <v>195</v>
      </c>
      <c r="D160" s="19" t="s">
        <v>196</v>
      </c>
      <c r="E160" s="19">
        <v>299.99</v>
      </c>
      <c r="F160" s="19">
        <v>499.98</v>
      </c>
      <c r="G160" s="20">
        <v>0.39999599983999362</v>
      </c>
      <c r="H160" s="10">
        <f>SUM(F160*0.5)</f>
        <v>249.99</v>
      </c>
      <c r="I160" s="16">
        <f>SUM(H160/F160)</f>
        <v>0.5</v>
      </c>
    </row>
    <row r="161" spans="1:9" x14ac:dyDescent="0.25">
      <c r="A161" s="19" t="s">
        <v>154</v>
      </c>
      <c r="B161" s="19" t="s">
        <v>155</v>
      </c>
      <c r="C161" s="19" t="s">
        <v>198</v>
      </c>
      <c r="D161" s="19" t="s">
        <v>199</v>
      </c>
      <c r="E161" s="19">
        <v>299.99</v>
      </c>
      <c r="F161" s="19">
        <v>499.98</v>
      </c>
      <c r="G161" s="20">
        <v>0.39999599983999362</v>
      </c>
      <c r="H161" s="10">
        <f>SUM(F161*0.5)</f>
        <v>249.99</v>
      </c>
      <c r="I161" s="16">
        <f>SUM(H161/F161)</f>
        <v>0.5</v>
      </c>
    </row>
    <row r="162" spans="1:9" x14ac:dyDescent="0.25">
      <c r="A162" s="19" t="s">
        <v>154</v>
      </c>
      <c r="B162" s="19" t="s">
        <v>155</v>
      </c>
      <c r="C162" s="19" t="s">
        <v>201</v>
      </c>
      <c r="D162" s="19" t="s">
        <v>202</v>
      </c>
      <c r="E162" s="19">
        <v>299.99</v>
      </c>
      <c r="F162" s="19">
        <v>499.98</v>
      </c>
      <c r="G162" s="20">
        <v>0.39999599983999362</v>
      </c>
      <c r="H162" s="10">
        <f>SUM(F162*0.5)</f>
        <v>249.99</v>
      </c>
      <c r="I162" s="16">
        <f>SUM(H162/F162)</f>
        <v>0.5</v>
      </c>
    </row>
    <row r="163" spans="1:9" x14ac:dyDescent="0.25">
      <c r="A163" s="19" t="s">
        <v>154</v>
      </c>
      <c r="B163" s="19" t="s">
        <v>155</v>
      </c>
      <c r="C163" s="19" t="s">
        <v>278</v>
      </c>
      <c r="D163" s="19" t="s">
        <v>279</v>
      </c>
      <c r="E163" s="19">
        <v>419.99</v>
      </c>
      <c r="F163" s="19">
        <v>699.98</v>
      </c>
      <c r="G163" s="20">
        <v>0.39999714277550785</v>
      </c>
      <c r="H163" s="10">
        <v>349.99</v>
      </c>
      <c r="I163" s="16">
        <v>0.5</v>
      </c>
    </row>
    <row r="164" spans="1:9" x14ac:dyDescent="0.25">
      <c r="A164" s="19" t="s">
        <v>154</v>
      </c>
      <c r="B164" s="19" t="s">
        <v>155</v>
      </c>
      <c r="C164" s="19" t="s">
        <v>285</v>
      </c>
      <c r="D164" s="19" t="s">
        <v>286</v>
      </c>
      <c r="E164" s="19">
        <v>419.99</v>
      </c>
      <c r="F164" s="19">
        <v>699.98</v>
      </c>
      <c r="G164" s="20">
        <v>0.39999714277550785</v>
      </c>
      <c r="H164" s="10">
        <v>349.99</v>
      </c>
      <c r="I164" s="16">
        <v>0.5</v>
      </c>
    </row>
    <row r="165" spans="1:9" x14ac:dyDescent="0.25">
      <c r="A165" s="19" t="s">
        <v>154</v>
      </c>
      <c r="B165" s="19" t="s">
        <v>155</v>
      </c>
      <c r="C165" s="19" t="s">
        <v>291</v>
      </c>
      <c r="D165" s="19" t="s">
        <v>292</v>
      </c>
      <c r="E165" s="19">
        <v>419.99</v>
      </c>
      <c r="F165" s="19">
        <v>699.98</v>
      </c>
      <c r="G165" s="20">
        <v>0.39999714277550785</v>
      </c>
      <c r="H165" s="10">
        <f>SUM(F165*0.5)</f>
        <v>349.99</v>
      </c>
      <c r="I165" s="16">
        <f>SUM(H165/F165)</f>
        <v>0.5</v>
      </c>
    </row>
    <row r="166" spans="1:9" x14ac:dyDescent="0.25">
      <c r="A166" s="19" t="s">
        <v>154</v>
      </c>
      <c r="B166" s="19" t="s">
        <v>155</v>
      </c>
      <c r="C166" s="19" t="s">
        <v>299</v>
      </c>
      <c r="D166" s="19" t="s">
        <v>300</v>
      </c>
      <c r="E166" s="19">
        <v>419.99</v>
      </c>
      <c r="F166" s="19">
        <v>699.98</v>
      </c>
      <c r="G166" s="20">
        <v>0.39999714277550785</v>
      </c>
      <c r="H166" s="10">
        <f>SUM(F166*0.5)</f>
        <v>349.99</v>
      </c>
      <c r="I166" s="16">
        <f>SUM(H166/F166)</f>
        <v>0.5</v>
      </c>
    </row>
    <row r="167" spans="1:9" x14ac:dyDescent="0.25">
      <c r="A167" s="19" t="s">
        <v>154</v>
      </c>
      <c r="B167" s="19" t="s">
        <v>155</v>
      </c>
      <c r="C167" s="19" t="s">
        <v>299</v>
      </c>
      <c r="D167" s="19" t="s">
        <v>203</v>
      </c>
      <c r="E167" s="19">
        <v>419.99</v>
      </c>
      <c r="F167" s="19">
        <v>699.98</v>
      </c>
      <c r="G167" s="20">
        <v>0.39999714277550785</v>
      </c>
      <c r="H167" s="10">
        <f>SUM(F167*0.5)</f>
        <v>349.99</v>
      </c>
      <c r="I167" s="16">
        <f>SUM(H167/F167)</f>
        <v>0.5</v>
      </c>
    </row>
    <row r="168" spans="1:9" x14ac:dyDescent="0.25">
      <c r="A168" s="19" t="s">
        <v>154</v>
      </c>
      <c r="B168" s="19" t="s">
        <v>155</v>
      </c>
      <c r="C168" s="19" t="s">
        <v>312</v>
      </c>
      <c r="D168" s="19" t="s">
        <v>313</v>
      </c>
      <c r="E168" s="19">
        <v>419.99</v>
      </c>
      <c r="F168" s="19">
        <v>699.98</v>
      </c>
      <c r="G168" s="20">
        <v>0.39999714277550785</v>
      </c>
      <c r="H168" s="10">
        <f>SUM(F168*0.5)</f>
        <v>349.99</v>
      </c>
      <c r="I168" s="16">
        <f>SUM(H168/F168)</f>
        <v>0.5</v>
      </c>
    </row>
    <row r="169" spans="1:9" x14ac:dyDescent="0.25">
      <c r="A169" s="19" t="s">
        <v>154</v>
      </c>
      <c r="B169" s="19" t="s">
        <v>336</v>
      </c>
      <c r="C169" s="19" t="s">
        <v>2684</v>
      </c>
      <c r="D169" s="19" t="s">
        <v>337</v>
      </c>
      <c r="E169" s="19">
        <v>299.99</v>
      </c>
      <c r="F169" s="19">
        <v>499.98</v>
      </c>
      <c r="G169" s="20">
        <v>0.39999599983999362</v>
      </c>
      <c r="H169" s="10">
        <f>SUM(F169*0.5)</f>
        <v>249.99</v>
      </c>
      <c r="I169" s="16">
        <f>SUM(H169/F169)</f>
        <v>0.5</v>
      </c>
    </row>
    <row r="170" spans="1:9" ht="23.25" x14ac:dyDescent="0.35">
      <c r="A170" s="48" t="s">
        <v>2762</v>
      </c>
      <c r="B170" s="54"/>
      <c r="C170" s="54"/>
      <c r="D170" s="54"/>
      <c r="E170" s="54"/>
      <c r="F170" s="54"/>
      <c r="G170" s="55"/>
      <c r="H170" s="56"/>
      <c r="I170" s="57"/>
    </row>
    <row r="171" spans="1:9" x14ac:dyDescent="0.25">
      <c r="A171" s="19" t="s">
        <v>633</v>
      </c>
      <c r="B171" s="19" t="s">
        <v>642</v>
      </c>
      <c r="C171" s="19" t="s">
        <v>2780</v>
      </c>
      <c r="D171" s="19" t="s">
        <v>663</v>
      </c>
      <c r="E171" s="19">
        <v>47.99</v>
      </c>
      <c r="F171" s="19">
        <v>79.98</v>
      </c>
      <c r="G171" s="20">
        <v>0.39997499374843709</v>
      </c>
      <c r="H171" s="10">
        <f>SUM(F171*0.5)</f>
        <v>39.99</v>
      </c>
      <c r="I171" s="16">
        <f>SUM(H171/F171)</f>
        <v>0.5</v>
      </c>
    </row>
    <row r="172" spans="1:9" x14ac:dyDescent="0.25">
      <c r="A172" s="19" t="s">
        <v>633</v>
      </c>
      <c r="B172" s="19" t="s">
        <v>642</v>
      </c>
      <c r="C172" s="19" t="s">
        <v>2781</v>
      </c>
      <c r="D172" s="19" t="s">
        <v>666</v>
      </c>
      <c r="E172" s="19">
        <v>47.99</v>
      </c>
      <c r="F172" s="19">
        <v>79.98</v>
      </c>
      <c r="G172" s="20">
        <v>0.39997499374843709</v>
      </c>
      <c r="H172" s="10">
        <f>SUM(F172*0.5)</f>
        <v>39.99</v>
      </c>
      <c r="I172" s="16">
        <f>SUM(H172/F172)</f>
        <v>0.5</v>
      </c>
    </row>
    <row r="173" spans="1:9" x14ac:dyDescent="0.25">
      <c r="A173" s="19" t="s">
        <v>633</v>
      </c>
      <c r="B173" s="19" t="s">
        <v>674</v>
      </c>
      <c r="C173" s="19" t="s">
        <v>2782</v>
      </c>
      <c r="D173" s="19" t="s">
        <v>676</v>
      </c>
      <c r="E173" s="19">
        <v>5.39</v>
      </c>
      <c r="F173" s="19">
        <v>8.98</v>
      </c>
      <c r="G173" s="20">
        <v>0.39977728285077957</v>
      </c>
      <c r="H173" s="10">
        <f>SUM(F173*0.5)</f>
        <v>4.49</v>
      </c>
      <c r="I173" s="16">
        <f>SUM(H173/F173)</f>
        <v>0.5</v>
      </c>
    </row>
    <row r="174" spans="1:9" x14ac:dyDescent="0.25">
      <c r="A174" s="19" t="s">
        <v>633</v>
      </c>
      <c r="B174" s="19" t="s">
        <v>674</v>
      </c>
      <c r="C174" s="19" t="s">
        <v>678</v>
      </c>
      <c r="D174" s="19" t="s">
        <v>679</v>
      </c>
      <c r="E174" s="19">
        <v>8.99</v>
      </c>
      <c r="F174" s="19">
        <v>14.98</v>
      </c>
      <c r="G174" s="20">
        <v>0.3998664886515354</v>
      </c>
      <c r="H174" s="10">
        <f>SUM(F174*0.5)</f>
        <v>7.49</v>
      </c>
      <c r="I174" s="16">
        <f>SUM(H174/F174)</f>
        <v>0.5</v>
      </c>
    </row>
    <row r="175" spans="1:9" x14ac:dyDescent="0.25">
      <c r="A175" s="19" t="s">
        <v>633</v>
      </c>
      <c r="B175" s="19" t="s">
        <v>681</v>
      </c>
      <c r="C175" s="19" t="s">
        <v>2783</v>
      </c>
      <c r="D175" s="19" t="s">
        <v>683</v>
      </c>
      <c r="E175" s="19">
        <v>16.239999999999998</v>
      </c>
      <c r="F175" s="19">
        <v>24.98</v>
      </c>
      <c r="G175" s="20">
        <v>0.34987990392313856</v>
      </c>
      <c r="H175" s="10">
        <f>SUM(F175*0.5)</f>
        <v>12.49</v>
      </c>
      <c r="I175" s="16">
        <f>SUM(H175/F175)</f>
        <v>0.5</v>
      </c>
    </row>
    <row r="176" spans="1:9" x14ac:dyDescent="0.25">
      <c r="A176" s="19" t="s">
        <v>633</v>
      </c>
      <c r="B176" s="19" t="s">
        <v>681</v>
      </c>
      <c r="C176" s="19" t="s">
        <v>694</v>
      </c>
      <c r="D176" s="19" t="s">
        <v>695</v>
      </c>
      <c r="E176" s="19">
        <v>41.99</v>
      </c>
      <c r="F176" s="19">
        <v>69.98</v>
      </c>
      <c r="G176" s="20">
        <v>0.39997142040583022</v>
      </c>
      <c r="H176" s="10">
        <f>SUM(F176*0.5)</f>
        <v>34.99</v>
      </c>
      <c r="I176" s="16">
        <f>SUM(H176/F176)</f>
        <v>0.5</v>
      </c>
    </row>
    <row r="177" spans="1:9" x14ac:dyDescent="0.25">
      <c r="A177" s="19" t="s">
        <v>633</v>
      </c>
      <c r="B177" s="19" t="s">
        <v>681</v>
      </c>
      <c r="C177" s="19" t="s">
        <v>697</v>
      </c>
      <c r="D177" s="19" t="s">
        <v>700</v>
      </c>
      <c r="E177" s="19">
        <v>41.99</v>
      </c>
      <c r="F177" s="19">
        <v>69.98</v>
      </c>
      <c r="G177" s="20">
        <v>0.39997142040583022</v>
      </c>
      <c r="H177" s="10">
        <f>SUM(F177*0.5)</f>
        <v>34.99</v>
      </c>
      <c r="I177" s="16">
        <f>SUM(H177/F177)</f>
        <v>0.5</v>
      </c>
    </row>
    <row r="178" spans="1:9" x14ac:dyDescent="0.25">
      <c r="A178" s="19" t="s">
        <v>633</v>
      </c>
      <c r="B178" s="19" t="s">
        <v>708</v>
      </c>
      <c r="C178" s="19" t="s">
        <v>2785</v>
      </c>
      <c r="D178" s="19" t="s">
        <v>710</v>
      </c>
      <c r="E178" s="19">
        <v>5.99</v>
      </c>
      <c r="F178" s="19">
        <v>9.98</v>
      </c>
      <c r="G178" s="20">
        <v>0.3997995991983968</v>
      </c>
      <c r="H178" s="10">
        <f>SUM(F178*0.5)</f>
        <v>4.99</v>
      </c>
      <c r="I178" s="16">
        <f>SUM(H178/F178)</f>
        <v>0.5</v>
      </c>
    </row>
    <row r="179" spans="1:9" x14ac:dyDescent="0.25">
      <c r="A179" s="19" t="s">
        <v>633</v>
      </c>
      <c r="B179" s="19" t="s">
        <v>708</v>
      </c>
      <c r="C179" s="19" t="s">
        <v>2784</v>
      </c>
      <c r="D179" s="19" t="s">
        <v>713</v>
      </c>
      <c r="E179" s="19">
        <v>5.99</v>
      </c>
      <c r="F179" s="19">
        <v>9.98</v>
      </c>
      <c r="G179" s="20">
        <v>0.3997995991983968</v>
      </c>
      <c r="H179" s="10">
        <f>SUM(F179*0.5)</f>
        <v>4.99</v>
      </c>
      <c r="I179" s="16">
        <f>SUM(H179/F179)</f>
        <v>0.5</v>
      </c>
    </row>
    <row r="180" spans="1:9" x14ac:dyDescent="0.25">
      <c r="A180" s="19" t="s">
        <v>633</v>
      </c>
      <c r="B180" s="19" t="s">
        <v>715</v>
      </c>
      <c r="C180" s="19" t="s">
        <v>2786</v>
      </c>
      <c r="D180" s="19" t="s">
        <v>717</v>
      </c>
      <c r="E180" s="19">
        <v>8.99</v>
      </c>
      <c r="F180" s="19">
        <v>14.98</v>
      </c>
      <c r="G180" s="20">
        <v>0.3998664886515354</v>
      </c>
      <c r="H180" s="10">
        <f>SUM(F180*0.5)</f>
        <v>7.49</v>
      </c>
      <c r="I180" s="16">
        <f>SUM(H180/F180)</f>
        <v>0.5</v>
      </c>
    </row>
    <row r="181" spans="1:9" x14ac:dyDescent="0.25">
      <c r="A181" s="19" t="s">
        <v>633</v>
      </c>
      <c r="B181" s="19" t="s">
        <v>715</v>
      </c>
      <c r="C181" s="19" t="s">
        <v>2787</v>
      </c>
      <c r="D181" s="19" t="s">
        <v>720</v>
      </c>
      <c r="E181" s="19">
        <v>17.989999999999998</v>
      </c>
      <c r="F181" s="19">
        <v>29.98</v>
      </c>
      <c r="G181" s="20">
        <v>0.39993328885923957</v>
      </c>
      <c r="H181" s="10">
        <f>SUM(F181*0.5)</f>
        <v>14.99</v>
      </c>
      <c r="I181" s="16">
        <f>SUM(H181/F181)</f>
        <v>0.5</v>
      </c>
    </row>
    <row r="182" spans="1:9" ht="14.25" customHeight="1" x14ac:dyDescent="0.25">
      <c r="A182" s="19" t="s">
        <v>633</v>
      </c>
      <c r="B182" s="19" t="s">
        <v>722</v>
      </c>
      <c r="C182" s="19" t="s">
        <v>723</v>
      </c>
      <c r="D182" s="19" t="s">
        <v>724</v>
      </c>
      <c r="E182" s="19">
        <v>20.09</v>
      </c>
      <c r="F182" s="19">
        <v>29.98</v>
      </c>
      <c r="G182" s="20">
        <v>0.32988659106070717</v>
      </c>
      <c r="H182" s="10">
        <f>SUM(F182*0.5)</f>
        <v>14.99</v>
      </c>
      <c r="I182" s="16">
        <f>SUM(H182/F182)</f>
        <v>0.5</v>
      </c>
    </row>
    <row r="183" spans="1:9" x14ac:dyDescent="0.25">
      <c r="A183" s="19" t="s">
        <v>633</v>
      </c>
      <c r="B183" s="19" t="s">
        <v>722</v>
      </c>
      <c r="C183" s="19" t="s">
        <v>729</v>
      </c>
      <c r="D183" s="19" t="s">
        <v>730</v>
      </c>
      <c r="E183" s="19">
        <v>43.54</v>
      </c>
      <c r="F183" s="19">
        <v>64.98</v>
      </c>
      <c r="G183" s="20">
        <v>0.32994767620806409</v>
      </c>
      <c r="H183" s="10">
        <f>SUM(F183*0.5)</f>
        <v>32.49</v>
      </c>
      <c r="I183" s="16">
        <f>SUM(H183/F183)</f>
        <v>0.5</v>
      </c>
    </row>
    <row r="184" spans="1:9" x14ac:dyDescent="0.25">
      <c r="A184" s="19" t="s">
        <v>633</v>
      </c>
      <c r="B184" s="19" t="s">
        <v>722</v>
      </c>
      <c r="C184" s="19" t="s">
        <v>732</v>
      </c>
      <c r="D184" s="19" t="s">
        <v>733</v>
      </c>
      <c r="E184" s="19">
        <v>60.29</v>
      </c>
      <c r="F184" s="19">
        <v>89.98</v>
      </c>
      <c r="G184" s="20">
        <v>0.32996221382529456</v>
      </c>
      <c r="H184" s="10">
        <f>SUM(F184*0.5)</f>
        <v>44.99</v>
      </c>
      <c r="I184" s="16">
        <f>SUM(H184/F184)</f>
        <v>0.5</v>
      </c>
    </row>
    <row r="185" spans="1:9" x14ac:dyDescent="0.25">
      <c r="A185" s="19" t="s">
        <v>633</v>
      </c>
      <c r="B185" s="19" t="s">
        <v>735</v>
      </c>
      <c r="C185" s="19" t="s">
        <v>736</v>
      </c>
      <c r="D185" s="19" t="s">
        <v>737</v>
      </c>
      <c r="E185" s="19">
        <v>14.99</v>
      </c>
      <c r="F185" s="19">
        <v>24.98</v>
      </c>
      <c r="G185" s="20">
        <v>0.39991993594875902</v>
      </c>
      <c r="H185" s="10">
        <f>SUM(F185*0.5)</f>
        <v>12.49</v>
      </c>
      <c r="I185" s="16">
        <f>SUM(H185/F185)</f>
        <v>0.5</v>
      </c>
    </row>
    <row r="186" spans="1:9" x14ac:dyDescent="0.25">
      <c r="A186" s="19" t="s">
        <v>633</v>
      </c>
      <c r="B186" s="19" t="s">
        <v>735</v>
      </c>
      <c r="C186" s="19" t="s">
        <v>739</v>
      </c>
      <c r="D186" s="19" t="s">
        <v>740</v>
      </c>
      <c r="E186" s="19">
        <v>14.99</v>
      </c>
      <c r="F186" s="19">
        <v>24.98</v>
      </c>
      <c r="G186" s="20">
        <v>0.39991993594875902</v>
      </c>
      <c r="H186" s="10">
        <f>SUM(F186*0.5)</f>
        <v>12.49</v>
      </c>
      <c r="I186" s="16">
        <f>SUM(H186/F186)</f>
        <v>0.5</v>
      </c>
    </row>
    <row r="187" spans="1:9" x14ac:dyDescent="0.25">
      <c r="A187" s="19" t="s">
        <v>633</v>
      </c>
      <c r="B187" s="19" t="s">
        <v>735</v>
      </c>
      <c r="C187" s="19" t="s">
        <v>742</v>
      </c>
      <c r="D187" s="19" t="s">
        <v>743</v>
      </c>
      <c r="E187" s="19">
        <v>10.19</v>
      </c>
      <c r="F187" s="19">
        <v>16.98</v>
      </c>
      <c r="G187" s="20">
        <v>0.39988221436984694</v>
      </c>
      <c r="H187" s="10">
        <f>SUM(F187*0.5)</f>
        <v>8.49</v>
      </c>
      <c r="I187" s="16">
        <f>SUM(H187/F187)</f>
        <v>0.5</v>
      </c>
    </row>
    <row r="188" spans="1:9" x14ac:dyDescent="0.25">
      <c r="A188" s="19" t="s">
        <v>633</v>
      </c>
      <c r="B188" s="19" t="s">
        <v>745</v>
      </c>
      <c r="C188" s="19" t="s">
        <v>746</v>
      </c>
      <c r="D188" s="19" t="s">
        <v>747</v>
      </c>
      <c r="E188" s="19">
        <v>35.99</v>
      </c>
      <c r="F188" s="19">
        <v>59.98</v>
      </c>
      <c r="G188" s="20">
        <v>0.39996665555185057</v>
      </c>
      <c r="H188" s="10">
        <f>SUM(F188*0.5)</f>
        <v>29.99</v>
      </c>
      <c r="I188" s="16">
        <f>SUM(H188/F188)</f>
        <v>0.5</v>
      </c>
    </row>
    <row r="189" spans="1:9" x14ac:dyDescent="0.25">
      <c r="A189" s="19" t="s">
        <v>633</v>
      </c>
      <c r="B189" s="19" t="s">
        <v>749</v>
      </c>
      <c r="C189" s="19" t="s">
        <v>750</v>
      </c>
      <c r="D189" s="19" t="s">
        <v>751</v>
      </c>
      <c r="E189" s="19">
        <v>14.99</v>
      </c>
      <c r="F189" s="19">
        <v>24.98</v>
      </c>
      <c r="G189" s="20">
        <v>0.39991993594875902</v>
      </c>
      <c r="H189" s="10">
        <f>SUM(F189*0.5)</f>
        <v>12.49</v>
      </c>
      <c r="I189" s="16">
        <f>SUM(H189/F189)</f>
        <v>0.5</v>
      </c>
    </row>
    <row r="190" spans="1:9" ht="23.25" x14ac:dyDescent="0.35">
      <c r="A190" s="48" t="s">
        <v>2763</v>
      </c>
      <c r="B190" s="54"/>
      <c r="C190" s="54"/>
      <c r="D190" s="54"/>
      <c r="E190" s="54"/>
      <c r="F190" s="54"/>
      <c r="G190" s="55"/>
      <c r="H190" s="56"/>
      <c r="I190" s="57"/>
    </row>
    <row r="191" spans="1:9" x14ac:dyDescent="0.25">
      <c r="A191" s="19" t="s">
        <v>339</v>
      </c>
      <c r="B191" s="19" t="s">
        <v>340</v>
      </c>
      <c r="C191" s="19" t="s">
        <v>341</v>
      </c>
      <c r="D191" s="19" t="s">
        <v>342</v>
      </c>
      <c r="E191" s="19">
        <v>4.1900000000000004</v>
      </c>
      <c r="F191" s="19">
        <v>6.98</v>
      </c>
      <c r="G191" s="20">
        <v>0.39971346704871058</v>
      </c>
      <c r="H191" s="10">
        <f>SUM(F191*0.5)</f>
        <v>3.49</v>
      </c>
      <c r="I191" s="16">
        <f>SUM(H191/F191)</f>
        <v>0.5</v>
      </c>
    </row>
    <row r="192" spans="1:9" x14ac:dyDescent="0.25">
      <c r="A192" s="19" t="s">
        <v>339</v>
      </c>
      <c r="B192" s="19" t="s">
        <v>340</v>
      </c>
      <c r="C192" s="19" t="s">
        <v>344</v>
      </c>
      <c r="D192" s="19" t="s">
        <v>345</v>
      </c>
      <c r="E192" s="19">
        <v>4.1900000000000004</v>
      </c>
      <c r="F192" s="19">
        <v>6.98</v>
      </c>
      <c r="G192" s="20">
        <v>0.39971346704871058</v>
      </c>
      <c r="H192" s="10">
        <f>SUM(F192*0.5)</f>
        <v>3.49</v>
      </c>
      <c r="I192" s="16">
        <f>SUM(H192/F192)</f>
        <v>0.5</v>
      </c>
    </row>
    <row r="193" spans="1:10" x14ac:dyDescent="0.25">
      <c r="A193" s="19" t="s">
        <v>339</v>
      </c>
      <c r="B193" s="19" t="s">
        <v>340</v>
      </c>
      <c r="C193" s="19" t="s">
        <v>347</v>
      </c>
      <c r="D193" s="19" t="s">
        <v>348</v>
      </c>
      <c r="E193" s="19">
        <v>4.1900000000000004</v>
      </c>
      <c r="F193" s="19">
        <v>6.98</v>
      </c>
      <c r="G193" s="20">
        <v>0.39971346704871058</v>
      </c>
      <c r="H193" s="10">
        <f>SUM(F193*0.5)</f>
        <v>3.49</v>
      </c>
      <c r="I193" s="16">
        <f>SUM(H193/F193)</f>
        <v>0.5</v>
      </c>
    </row>
    <row r="194" spans="1:10" x14ac:dyDescent="0.25">
      <c r="A194" s="19" t="s">
        <v>339</v>
      </c>
      <c r="B194" s="19" t="s">
        <v>340</v>
      </c>
      <c r="C194" s="19" t="s">
        <v>350</v>
      </c>
      <c r="D194" s="19" t="s">
        <v>351</v>
      </c>
      <c r="E194" s="19">
        <v>4.1900000000000004</v>
      </c>
      <c r="F194" s="19">
        <v>6.98</v>
      </c>
      <c r="G194" s="20">
        <v>0.39971346704871058</v>
      </c>
      <c r="H194" s="10">
        <f>SUM(F194*0.5)</f>
        <v>3.49</v>
      </c>
      <c r="I194" s="16">
        <f>SUM(H194/F194)</f>
        <v>0.5</v>
      </c>
    </row>
    <row r="195" spans="1:10" x14ac:dyDescent="0.25">
      <c r="A195" s="19" t="s">
        <v>339</v>
      </c>
      <c r="B195" s="19" t="s">
        <v>340</v>
      </c>
      <c r="C195" s="19" t="s">
        <v>353</v>
      </c>
      <c r="D195" s="19" t="s">
        <v>354</v>
      </c>
      <c r="E195" s="19">
        <v>4.1900000000000004</v>
      </c>
      <c r="F195" s="19">
        <v>6.98</v>
      </c>
      <c r="G195" s="20">
        <v>0.39971346704871058</v>
      </c>
      <c r="H195" s="10">
        <f>SUM(F195*0.5)</f>
        <v>3.49</v>
      </c>
      <c r="I195" s="16">
        <f>SUM(H195/F195)</f>
        <v>0.5</v>
      </c>
    </row>
    <row r="196" spans="1:10" x14ac:dyDescent="0.25">
      <c r="A196" s="19" t="s">
        <v>339</v>
      </c>
      <c r="B196" s="19" t="s">
        <v>340</v>
      </c>
      <c r="C196" s="19" t="s">
        <v>356</v>
      </c>
      <c r="D196" s="19" t="s">
        <v>357</v>
      </c>
      <c r="E196" s="19">
        <v>4.1900000000000004</v>
      </c>
      <c r="F196" s="19">
        <v>6.98</v>
      </c>
      <c r="G196" s="20">
        <v>0.39971346704871058</v>
      </c>
      <c r="H196" s="10">
        <f>SUM(F196*0.5)</f>
        <v>3.49</v>
      </c>
      <c r="I196" s="16">
        <f>SUM(H196/F196)</f>
        <v>0.5</v>
      </c>
    </row>
    <row r="197" spans="1:10" x14ac:dyDescent="0.25">
      <c r="A197" s="19" t="s">
        <v>339</v>
      </c>
      <c r="B197" s="19" t="s">
        <v>340</v>
      </c>
      <c r="C197" s="19" t="s">
        <v>359</v>
      </c>
      <c r="D197" s="19" t="s">
        <v>360</v>
      </c>
      <c r="E197" s="19">
        <v>4.1900000000000004</v>
      </c>
      <c r="F197" s="19">
        <v>6.98</v>
      </c>
      <c r="G197" s="20">
        <v>0.39971346704871058</v>
      </c>
      <c r="H197" s="10">
        <f>SUM(F197*0.5)</f>
        <v>3.49</v>
      </c>
      <c r="I197" s="16">
        <f>SUM(H197/F197)</f>
        <v>0.5</v>
      </c>
    </row>
    <row r="198" spans="1:10" ht="23.25" x14ac:dyDescent="0.35">
      <c r="A198" s="48" t="s">
        <v>2766</v>
      </c>
      <c r="B198" s="54"/>
      <c r="C198" s="54"/>
      <c r="D198" s="54"/>
      <c r="E198" s="54"/>
      <c r="F198" s="54"/>
      <c r="G198" s="55"/>
      <c r="H198" s="56"/>
      <c r="I198" s="57"/>
    </row>
    <row r="199" spans="1:10" x14ac:dyDescent="0.25">
      <c r="A199" s="19" t="s">
        <v>362</v>
      </c>
      <c r="B199" s="19" t="s">
        <v>363</v>
      </c>
      <c r="C199" s="19" t="s">
        <v>2767</v>
      </c>
      <c r="D199" s="19" t="s">
        <v>364</v>
      </c>
      <c r="E199" s="19">
        <v>479.99</v>
      </c>
      <c r="F199" s="19">
        <v>799.98</v>
      </c>
      <c r="G199" s="20">
        <v>0.39999749993749845</v>
      </c>
      <c r="H199" s="10">
        <f>SUM(F199*0.5)</f>
        <v>399.99</v>
      </c>
      <c r="I199" s="16">
        <f>SUM(H199/F199)</f>
        <v>0.5</v>
      </c>
    </row>
    <row r="200" spans="1:10" x14ac:dyDescent="0.25">
      <c r="A200" s="19" t="s">
        <v>362</v>
      </c>
      <c r="B200" s="19" t="s">
        <v>363</v>
      </c>
      <c r="C200" s="19" t="s">
        <v>2768</v>
      </c>
      <c r="D200" s="19" t="s">
        <v>366</v>
      </c>
      <c r="E200" s="19">
        <v>479.99</v>
      </c>
      <c r="F200" s="19">
        <v>799.98</v>
      </c>
      <c r="G200" s="20">
        <v>0.39999749993749845</v>
      </c>
      <c r="H200" s="10">
        <f>SUM(F200*0.5)</f>
        <v>399.99</v>
      </c>
      <c r="I200" s="16">
        <f>SUM(H200/F200)</f>
        <v>0.5</v>
      </c>
    </row>
    <row r="201" spans="1:10" x14ac:dyDescent="0.25">
      <c r="A201" s="19" t="s">
        <v>362</v>
      </c>
      <c r="B201" s="19" t="s">
        <v>363</v>
      </c>
      <c r="C201" s="19" t="s">
        <v>2769</v>
      </c>
      <c r="D201" s="19" t="s">
        <v>368</v>
      </c>
      <c r="E201" s="19">
        <v>479.99</v>
      </c>
      <c r="F201" s="19">
        <v>799.98</v>
      </c>
      <c r="G201" s="20">
        <v>0.39999749993749845</v>
      </c>
      <c r="H201" s="10">
        <f>SUM(F201*0.5)</f>
        <v>399.99</v>
      </c>
      <c r="I201" s="16">
        <f>SUM(H201/F201)</f>
        <v>0.5</v>
      </c>
    </row>
    <row r="202" spans="1:10" x14ac:dyDescent="0.25">
      <c r="A202" s="19" t="s">
        <v>362</v>
      </c>
      <c r="B202" s="19" t="s">
        <v>363</v>
      </c>
      <c r="C202" s="19" t="s">
        <v>2770</v>
      </c>
      <c r="D202" s="19" t="s">
        <v>2658</v>
      </c>
      <c r="E202" s="19">
        <v>479.99</v>
      </c>
      <c r="F202" s="19">
        <v>799.98</v>
      </c>
      <c r="G202" s="20">
        <v>0.39999749993749845</v>
      </c>
      <c r="H202" s="10">
        <f>SUM(F202*0.5)</f>
        <v>399.99</v>
      </c>
      <c r="I202" s="16">
        <f>SUM(H202/F202)</f>
        <v>0.5</v>
      </c>
    </row>
    <row r="203" spans="1:10" ht="23.25" x14ac:dyDescent="0.35">
      <c r="A203" s="48" t="s">
        <v>2764</v>
      </c>
      <c r="B203" s="54"/>
      <c r="C203" s="54"/>
      <c r="D203" s="54"/>
      <c r="E203" s="54"/>
      <c r="F203" s="54"/>
      <c r="G203" s="55"/>
      <c r="H203" s="56"/>
      <c r="I203" s="57"/>
    </row>
    <row r="204" spans="1:10" x14ac:dyDescent="0.25">
      <c r="A204" s="19" t="s">
        <v>362</v>
      </c>
      <c r="B204" s="19" t="s">
        <v>370</v>
      </c>
      <c r="C204" s="19" t="s">
        <v>379</v>
      </c>
      <c r="D204" s="19" t="s">
        <v>380</v>
      </c>
      <c r="E204" s="19">
        <v>227.99</v>
      </c>
      <c r="F204" s="19">
        <v>379.98</v>
      </c>
      <c r="G204" s="20">
        <v>0.39999473656508239</v>
      </c>
      <c r="H204" s="10">
        <f t="shared" ref="H204" si="54">SUM(F204*0.5)</f>
        <v>189.99</v>
      </c>
      <c r="I204" s="16">
        <f t="shared" ref="I204" si="55">SUM(H204/F204)</f>
        <v>0.5</v>
      </c>
      <c r="J204" s="66"/>
    </row>
    <row r="205" spans="1:10" x14ac:dyDescent="0.25">
      <c r="A205" s="19" t="s">
        <v>362</v>
      </c>
      <c r="B205" s="19" t="s">
        <v>370</v>
      </c>
      <c r="C205" s="19" t="s">
        <v>382</v>
      </c>
      <c r="D205" s="19" t="s">
        <v>383</v>
      </c>
      <c r="E205" s="19">
        <v>227.99</v>
      </c>
      <c r="F205" s="19">
        <v>379.98</v>
      </c>
      <c r="G205" s="20">
        <v>0.39999473656508239</v>
      </c>
      <c r="H205" s="10">
        <f>SUM(F205*0.5)</f>
        <v>189.99</v>
      </c>
      <c r="I205" s="16">
        <f>SUM(H205/F205)</f>
        <v>0.5</v>
      </c>
    </row>
    <row r="206" spans="1:10" x14ac:dyDescent="0.25">
      <c r="A206" s="19" t="s">
        <v>362</v>
      </c>
      <c r="B206" s="19" t="s">
        <v>370</v>
      </c>
      <c r="C206" s="19" t="s">
        <v>2788</v>
      </c>
      <c r="D206" s="19" t="s">
        <v>386</v>
      </c>
      <c r="E206" s="19">
        <v>239.99</v>
      </c>
      <c r="F206" s="19">
        <v>399.98</v>
      </c>
      <c r="G206" s="20">
        <v>0.39999499974998748</v>
      </c>
      <c r="H206" s="10">
        <f>SUM(F206*0.5)</f>
        <v>199.99</v>
      </c>
      <c r="I206" s="16">
        <f>SUM(H206/F206)</f>
        <v>0.5</v>
      </c>
    </row>
    <row r="207" spans="1:10" x14ac:dyDescent="0.25">
      <c r="A207" s="19" t="s">
        <v>362</v>
      </c>
      <c r="B207" s="19" t="s">
        <v>370</v>
      </c>
      <c r="C207" s="19" t="s">
        <v>2789</v>
      </c>
      <c r="D207" s="19" t="s">
        <v>389</v>
      </c>
      <c r="E207" s="19">
        <v>239.99</v>
      </c>
      <c r="F207" s="19">
        <v>399.98</v>
      </c>
      <c r="G207" s="20">
        <v>0.39999499974998748</v>
      </c>
      <c r="H207" s="10">
        <f>SUM(F207*0.5)</f>
        <v>199.99</v>
      </c>
      <c r="I207" s="16">
        <f>SUM(H207/F207)</f>
        <v>0.5</v>
      </c>
    </row>
    <row r="208" spans="1:10" x14ac:dyDescent="0.25">
      <c r="A208" s="19" t="s">
        <v>362</v>
      </c>
      <c r="B208" s="19" t="s">
        <v>370</v>
      </c>
      <c r="C208" s="19" t="s">
        <v>2790</v>
      </c>
      <c r="D208" s="19" t="s">
        <v>398</v>
      </c>
      <c r="E208" s="19">
        <v>299.99</v>
      </c>
      <c r="F208" s="19">
        <v>499.98</v>
      </c>
      <c r="G208" s="20">
        <v>0.39999599983999362</v>
      </c>
      <c r="H208" s="10">
        <f>SUM(F208*0.5)</f>
        <v>249.99</v>
      </c>
      <c r="I208" s="16">
        <f>SUM(H208/F208)</f>
        <v>0.5</v>
      </c>
    </row>
    <row r="209" spans="1:10" x14ac:dyDescent="0.25">
      <c r="A209" s="19" t="s">
        <v>362</v>
      </c>
      <c r="B209" s="19" t="s">
        <v>370</v>
      </c>
      <c r="C209" s="19" t="s">
        <v>2793</v>
      </c>
      <c r="D209" s="19" t="s">
        <v>407</v>
      </c>
      <c r="E209" s="19">
        <v>299.99</v>
      </c>
      <c r="F209" s="19">
        <v>499.98</v>
      </c>
      <c r="G209" s="20">
        <v>0.39999599983999362</v>
      </c>
      <c r="H209" s="10">
        <f>SUM(F209*0.5)</f>
        <v>249.99</v>
      </c>
      <c r="I209" s="16">
        <f>SUM(H209/F209)</f>
        <v>0.5</v>
      </c>
    </row>
    <row r="210" spans="1:10" x14ac:dyDescent="0.25">
      <c r="A210" s="19" t="s">
        <v>362</v>
      </c>
      <c r="B210" s="19" t="s">
        <v>370</v>
      </c>
      <c r="C210" s="19" t="s">
        <v>2791</v>
      </c>
      <c r="D210" s="19" t="s">
        <v>401</v>
      </c>
      <c r="E210" s="19">
        <v>329.99</v>
      </c>
      <c r="F210" s="19">
        <v>549.98</v>
      </c>
      <c r="G210" s="20">
        <v>0.39999636350412743</v>
      </c>
      <c r="H210" s="10">
        <f>SUM(F210*0.5)</f>
        <v>274.99</v>
      </c>
      <c r="I210" s="16">
        <f>SUM(H210/F210)</f>
        <v>0.5</v>
      </c>
    </row>
    <row r="211" spans="1:10" x14ac:dyDescent="0.25">
      <c r="A211" s="19" t="s">
        <v>362</v>
      </c>
      <c r="B211" s="19" t="s">
        <v>370</v>
      </c>
      <c r="C211" s="19" t="s">
        <v>2792</v>
      </c>
      <c r="D211" s="19" t="s">
        <v>404</v>
      </c>
      <c r="E211" s="19">
        <v>329.99</v>
      </c>
      <c r="F211" s="19">
        <v>549.98</v>
      </c>
      <c r="G211" s="20">
        <v>0.39999636350412743</v>
      </c>
      <c r="H211" s="10">
        <f>SUM(F211*0.5)</f>
        <v>274.99</v>
      </c>
      <c r="I211" s="16">
        <f>SUM(H211/F211)</f>
        <v>0.5</v>
      </c>
    </row>
    <row r="212" spans="1:10" ht="23.25" x14ac:dyDescent="0.35">
      <c r="A212" s="48" t="s">
        <v>2765</v>
      </c>
      <c r="B212" s="54"/>
      <c r="C212" s="54"/>
      <c r="D212" s="54"/>
      <c r="E212" s="54"/>
      <c r="F212" s="54"/>
      <c r="G212" s="55"/>
      <c r="H212" s="56"/>
      <c r="I212" s="57"/>
    </row>
    <row r="213" spans="1:10" x14ac:dyDescent="0.25">
      <c r="A213" s="19" t="s">
        <v>362</v>
      </c>
      <c r="B213" s="19" t="s">
        <v>459</v>
      </c>
      <c r="C213" s="19" t="s">
        <v>2598</v>
      </c>
      <c r="D213" s="19" t="s">
        <v>2594</v>
      </c>
      <c r="E213" s="19">
        <v>419.99</v>
      </c>
      <c r="F213" s="19">
        <v>699.98</v>
      </c>
      <c r="G213" s="20">
        <v>0.39999310297261881</v>
      </c>
      <c r="H213" s="10">
        <f>SUM(F213*0.5)</f>
        <v>349.99</v>
      </c>
      <c r="I213" s="16">
        <f>SUM(H213/F213)</f>
        <v>0.5</v>
      </c>
      <c r="J213" s="74" t="s">
        <v>2800</v>
      </c>
    </row>
    <row r="214" spans="1:10" x14ac:dyDescent="0.25">
      <c r="A214" s="19" t="s">
        <v>362</v>
      </c>
      <c r="B214" s="19" t="s">
        <v>459</v>
      </c>
      <c r="C214" s="19" t="s">
        <v>2599</v>
      </c>
      <c r="D214" s="19" t="s">
        <v>2595</v>
      </c>
      <c r="E214" s="19">
        <v>419.99</v>
      </c>
      <c r="F214" s="19">
        <v>699.98</v>
      </c>
      <c r="G214" s="20">
        <v>0.39999310297261881</v>
      </c>
      <c r="H214" s="10">
        <f>SUM(F214*0.5)</f>
        <v>349.99</v>
      </c>
      <c r="I214" s="16">
        <f>SUM(H214/F214)</f>
        <v>0.5</v>
      </c>
      <c r="J214" s="74" t="s">
        <v>2800</v>
      </c>
    </row>
    <row r="215" spans="1:10" x14ac:dyDescent="0.25">
      <c r="A215" s="19" t="s">
        <v>362</v>
      </c>
      <c r="B215" s="19" t="s">
        <v>459</v>
      </c>
      <c r="C215" s="19" t="s">
        <v>2600</v>
      </c>
      <c r="D215" s="19" t="s">
        <v>2596</v>
      </c>
      <c r="E215" s="19">
        <v>419.99</v>
      </c>
      <c r="F215" s="19">
        <v>699.98</v>
      </c>
      <c r="G215" s="20">
        <v>0.39999310297261881</v>
      </c>
      <c r="H215" s="10">
        <f>SUM(F215*0.5)</f>
        <v>349.99</v>
      </c>
      <c r="I215" s="16">
        <f>SUM(H215/F215)</f>
        <v>0.5</v>
      </c>
      <c r="J215" s="74" t="s">
        <v>2800</v>
      </c>
    </row>
    <row r="216" spans="1:10" x14ac:dyDescent="0.25">
      <c r="A216" s="19" t="s">
        <v>362</v>
      </c>
      <c r="B216" s="19" t="s">
        <v>459</v>
      </c>
      <c r="C216" s="19" t="s">
        <v>2601</v>
      </c>
      <c r="D216" s="19" t="s">
        <v>2597</v>
      </c>
      <c r="E216" s="19">
        <v>419.99</v>
      </c>
      <c r="F216" s="19">
        <v>699.98</v>
      </c>
      <c r="G216" s="20">
        <v>0.39999310297261881</v>
      </c>
      <c r="H216" s="10">
        <f>SUM(F216*0.5)</f>
        <v>349.99</v>
      </c>
      <c r="I216" s="16">
        <f>SUM(H216/F216)</f>
        <v>0.5</v>
      </c>
      <c r="J216" s="74" t="s">
        <v>2800</v>
      </c>
    </row>
    <row r="217" spans="1:10" x14ac:dyDescent="0.25">
      <c r="A217" s="19" t="s">
        <v>362</v>
      </c>
      <c r="B217" s="19" t="s">
        <v>459</v>
      </c>
      <c r="C217" s="61" t="s">
        <v>2696</v>
      </c>
      <c r="D217" s="61" t="s">
        <v>2686</v>
      </c>
      <c r="E217" s="19">
        <v>359.99</v>
      </c>
      <c r="F217" s="19">
        <v>599.98</v>
      </c>
      <c r="G217" s="20">
        <v>0.39999714277550785</v>
      </c>
      <c r="H217" s="10">
        <f>SUM(F217*0.5)</f>
        <v>299.99</v>
      </c>
      <c r="I217" s="16">
        <f>SUM(H217/F217)</f>
        <v>0.5</v>
      </c>
      <c r="J217" s="74" t="s">
        <v>2800</v>
      </c>
    </row>
    <row r="218" spans="1:10" x14ac:dyDescent="0.25">
      <c r="A218" s="19" t="s">
        <v>362</v>
      </c>
      <c r="B218" s="19" t="s">
        <v>459</v>
      </c>
      <c r="C218" s="61" t="s">
        <v>2695</v>
      </c>
      <c r="D218" s="61" t="s">
        <v>2687</v>
      </c>
      <c r="E218" s="19">
        <v>359.99</v>
      </c>
      <c r="F218" s="19">
        <v>599.98</v>
      </c>
      <c r="G218" s="20">
        <v>0.39999714277550785</v>
      </c>
      <c r="H218" s="10">
        <f>SUM(F218*0.5)</f>
        <v>299.99</v>
      </c>
      <c r="I218" s="16">
        <f>SUM(H218/F218)</f>
        <v>0.5</v>
      </c>
      <c r="J218" s="74" t="s">
        <v>2800</v>
      </c>
    </row>
    <row r="219" spans="1:10" x14ac:dyDescent="0.25">
      <c r="A219" s="19" t="s">
        <v>362</v>
      </c>
      <c r="B219" s="19" t="s">
        <v>459</v>
      </c>
      <c r="C219" s="61" t="s">
        <v>2694</v>
      </c>
      <c r="D219" s="61" t="s">
        <v>2692</v>
      </c>
      <c r="E219" s="19">
        <v>359.99</v>
      </c>
      <c r="F219" s="19">
        <v>599.98</v>
      </c>
      <c r="G219" s="20">
        <v>0.39999714277550785</v>
      </c>
      <c r="H219" s="10">
        <f>SUM(F219*0.5)</f>
        <v>299.99</v>
      </c>
      <c r="I219" s="16">
        <f>SUM(H219/F219)</f>
        <v>0.5</v>
      </c>
      <c r="J219" s="74" t="s">
        <v>2800</v>
      </c>
    </row>
    <row r="220" spans="1:10" x14ac:dyDescent="0.25">
      <c r="A220" s="19" t="s">
        <v>362</v>
      </c>
      <c r="B220" s="19" t="s">
        <v>459</v>
      </c>
      <c r="C220" s="61" t="s">
        <v>2697</v>
      </c>
      <c r="D220" s="61" t="s">
        <v>2693</v>
      </c>
      <c r="E220" s="19">
        <v>359.99</v>
      </c>
      <c r="F220" s="19">
        <v>599.98</v>
      </c>
      <c r="G220" s="20">
        <v>0.39999714277550785</v>
      </c>
      <c r="H220" s="10">
        <f>SUM(F220*0.5)</f>
        <v>299.99</v>
      </c>
      <c r="I220" s="16">
        <f>SUM(H220/F220)</f>
        <v>0.5</v>
      </c>
      <c r="J220" s="74" t="s">
        <v>2800</v>
      </c>
    </row>
    <row r="221" spans="1:10" x14ac:dyDescent="0.25">
      <c r="A221" s="19" t="s">
        <v>362</v>
      </c>
      <c r="B221" s="19" t="s">
        <v>459</v>
      </c>
      <c r="C221" s="19" t="s">
        <v>2591</v>
      </c>
      <c r="D221" s="19" t="s">
        <v>2585</v>
      </c>
      <c r="E221" s="19">
        <v>419.99</v>
      </c>
      <c r="F221" s="19">
        <v>699.98</v>
      </c>
      <c r="G221" s="20">
        <v>0.39999310297261881</v>
      </c>
      <c r="H221" s="10">
        <f>SUM(F221*0.5)</f>
        <v>349.99</v>
      </c>
      <c r="I221" s="16">
        <f>SUM(H221/F221)</f>
        <v>0.5</v>
      </c>
      <c r="J221" s="74" t="s">
        <v>2800</v>
      </c>
    </row>
    <row r="222" spans="1:10" x14ac:dyDescent="0.25">
      <c r="A222" s="19" t="s">
        <v>362</v>
      </c>
      <c r="B222" s="19" t="s">
        <v>459</v>
      </c>
      <c r="C222" s="19" t="s">
        <v>2590</v>
      </c>
      <c r="D222" s="19" t="s">
        <v>2586</v>
      </c>
      <c r="E222" s="19">
        <v>419.99</v>
      </c>
      <c r="F222" s="19">
        <v>699.98</v>
      </c>
      <c r="G222" s="20">
        <v>0.39999310297261881</v>
      </c>
      <c r="H222" s="10">
        <f>SUM(F222*0.5)</f>
        <v>349.99</v>
      </c>
      <c r="I222" s="16">
        <f>SUM(H222/F222)</f>
        <v>0.5</v>
      </c>
      <c r="J222" s="74" t="s">
        <v>2800</v>
      </c>
    </row>
    <row r="223" spans="1:10" x14ac:dyDescent="0.25">
      <c r="A223" s="19" t="s">
        <v>362</v>
      </c>
      <c r="B223" s="19" t="s">
        <v>459</v>
      </c>
      <c r="C223" s="19" t="s">
        <v>2589</v>
      </c>
      <c r="D223" s="19" t="s">
        <v>2587</v>
      </c>
      <c r="E223" s="19">
        <v>419.99</v>
      </c>
      <c r="F223" s="19">
        <v>699.98</v>
      </c>
      <c r="G223" s="20">
        <v>0.39999310297261881</v>
      </c>
      <c r="H223" s="10">
        <f>SUM(F223*0.5)</f>
        <v>349.99</v>
      </c>
      <c r="I223" s="16">
        <f>SUM(H223/F223)</f>
        <v>0.5</v>
      </c>
      <c r="J223" s="74" t="s">
        <v>2800</v>
      </c>
    </row>
    <row r="224" spans="1:10" x14ac:dyDescent="0.25">
      <c r="A224" s="19" t="s">
        <v>362</v>
      </c>
      <c r="B224" s="19" t="s">
        <v>459</v>
      </c>
      <c r="C224" s="19" t="s">
        <v>2588</v>
      </c>
      <c r="D224" s="19" t="s">
        <v>2587</v>
      </c>
      <c r="E224" s="19">
        <v>419.99</v>
      </c>
      <c r="F224" s="19">
        <v>699.98</v>
      </c>
      <c r="G224" s="20">
        <v>0.39999310297261881</v>
      </c>
      <c r="H224" s="10">
        <f>SUM(F224*0.5)</f>
        <v>349.99</v>
      </c>
      <c r="I224" s="16">
        <f>SUM(H224/F224)</f>
        <v>0.5</v>
      </c>
      <c r="J224" s="74" t="s">
        <v>2800</v>
      </c>
    </row>
    <row r="225" spans="1:10" x14ac:dyDescent="0.25">
      <c r="A225" s="19" t="s">
        <v>362</v>
      </c>
      <c r="B225" s="19" t="s">
        <v>459</v>
      </c>
      <c r="C225" s="19" t="s">
        <v>2593</v>
      </c>
      <c r="D225" s="19" t="s">
        <v>2584</v>
      </c>
      <c r="E225" s="19">
        <v>359.99</v>
      </c>
      <c r="F225" s="19">
        <v>599.98</v>
      </c>
      <c r="G225" s="20">
        <v>0.4</v>
      </c>
      <c r="H225" s="10">
        <f>SUM(F225*0.5)</f>
        <v>299.99</v>
      </c>
      <c r="I225" s="16">
        <f>SUM(H225/F225)</f>
        <v>0.5</v>
      </c>
      <c r="J225" s="74" t="s">
        <v>2800</v>
      </c>
    </row>
    <row r="226" spans="1:10" x14ac:dyDescent="0.25">
      <c r="A226" s="19" t="s">
        <v>362</v>
      </c>
      <c r="B226" s="19" t="s">
        <v>459</v>
      </c>
      <c r="C226" s="19" t="s">
        <v>2577</v>
      </c>
      <c r="D226" s="19" t="s">
        <v>2531</v>
      </c>
      <c r="E226" s="19">
        <v>174.99</v>
      </c>
      <c r="F226" s="62">
        <v>249.98</v>
      </c>
      <c r="G226" s="20">
        <v>0.3</v>
      </c>
      <c r="H226" s="10">
        <f>SUM(F226*0.5)</f>
        <v>124.99</v>
      </c>
      <c r="I226" s="16">
        <f>SUM(H226/F226)</f>
        <v>0.5</v>
      </c>
      <c r="J226" s="74" t="s">
        <v>2800</v>
      </c>
    </row>
    <row r="227" spans="1:10" x14ac:dyDescent="0.25">
      <c r="A227" s="19" t="s">
        <v>362</v>
      </c>
      <c r="B227" s="19" t="s">
        <v>459</v>
      </c>
      <c r="C227" s="19" t="s">
        <v>2576</v>
      </c>
      <c r="D227" s="19" t="s">
        <v>2532</v>
      </c>
      <c r="E227" s="19">
        <v>174.99</v>
      </c>
      <c r="F227" s="19">
        <v>249.98</v>
      </c>
      <c r="G227" s="20">
        <v>0.3</v>
      </c>
      <c r="H227" s="10">
        <f>SUM(F227*0.5)</f>
        <v>124.99</v>
      </c>
      <c r="I227" s="16">
        <f>SUM(H227/F227)</f>
        <v>0.5</v>
      </c>
      <c r="J227" s="74" t="s">
        <v>2800</v>
      </c>
    </row>
    <row r="228" spans="1:10" x14ac:dyDescent="0.25">
      <c r="A228" s="19" t="s">
        <v>362</v>
      </c>
      <c r="B228" s="19" t="s">
        <v>459</v>
      </c>
      <c r="C228" s="19" t="s">
        <v>2575</v>
      </c>
      <c r="D228" s="19" t="s">
        <v>2533</v>
      </c>
      <c r="E228" s="19">
        <v>292.49</v>
      </c>
      <c r="F228" s="19">
        <v>449.98</v>
      </c>
      <c r="G228" s="20">
        <v>0.35</v>
      </c>
      <c r="H228" s="10">
        <f>SUM(F228*0.5)</f>
        <v>224.99</v>
      </c>
      <c r="I228" s="16">
        <f>SUM(H228/F228)</f>
        <v>0.5</v>
      </c>
      <c r="J228" s="74" t="s">
        <v>2800</v>
      </c>
    </row>
    <row r="229" spans="1:10" x14ac:dyDescent="0.25">
      <c r="A229" s="19" t="s">
        <v>362</v>
      </c>
      <c r="B229" s="19" t="s">
        <v>459</v>
      </c>
      <c r="C229" s="19" t="s">
        <v>2574</v>
      </c>
      <c r="D229" s="19" t="s">
        <v>2534</v>
      </c>
      <c r="E229" s="19">
        <v>292.49</v>
      </c>
      <c r="F229" s="19">
        <v>449.98</v>
      </c>
      <c r="G229" s="20">
        <v>0.35</v>
      </c>
      <c r="H229" s="10">
        <f>SUM(F229*0.5)</f>
        <v>224.99</v>
      </c>
      <c r="I229" s="16">
        <f>SUM(H229/F229)</f>
        <v>0.5</v>
      </c>
      <c r="J229" s="74" t="s">
        <v>2800</v>
      </c>
    </row>
    <row r="230" spans="1:10" ht="23.25" x14ac:dyDescent="0.35">
      <c r="A230" s="48" t="s">
        <v>2772</v>
      </c>
      <c r="B230" s="54"/>
      <c r="C230" s="54"/>
      <c r="D230" s="54"/>
      <c r="E230" s="54"/>
      <c r="F230" s="54"/>
      <c r="G230" s="55"/>
      <c r="H230" s="56"/>
      <c r="I230" s="57"/>
    </row>
    <row r="231" spans="1:10" x14ac:dyDescent="0.25">
      <c r="A231" s="19" t="s">
        <v>760</v>
      </c>
      <c r="B231" s="19" t="s">
        <v>761</v>
      </c>
      <c r="C231" s="19" t="s">
        <v>762</v>
      </c>
      <c r="D231" s="19" t="s">
        <v>763</v>
      </c>
      <c r="E231" s="19">
        <v>149.99</v>
      </c>
      <c r="F231" s="19">
        <v>249.98</v>
      </c>
      <c r="G231" s="20">
        <v>0.39999199935994872</v>
      </c>
      <c r="H231" s="10">
        <f>SUM(F231*0.5)</f>
        <v>124.99</v>
      </c>
      <c r="I231" s="16">
        <f>SUM(H231/F231)</f>
        <v>0.5</v>
      </c>
    </row>
    <row r="232" spans="1:10" x14ac:dyDescent="0.25">
      <c r="A232" s="19" t="s">
        <v>760</v>
      </c>
      <c r="B232" s="19" t="s">
        <v>771</v>
      </c>
      <c r="C232" s="19" t="s">
        <v>772</v>
      </c>
      <c r="D232" s="19" t="s">
        <v>773</v>
      </c>
      <c r="E232" s="19">
        <v>41.99</v>
      </c>
      <c r="F232" s="19">
        <v>69.98</v>
      </c>
      <c r="G232" s="20">
        <v>0.39997142040583022</v>
      </c>
      <c r="H232" s="10">
        <f>SUM(F232*0.5)</f>
        <v>34.99</v>
      </c>
      <c r="I232" s="16">
        <f>SUM(H232/F232)</f>
        <v>0.5</v>
      </c>
    </row>
    <row r="233" spans="1:10" x14ac:dyDescent="0.25">
      <c r="A233" s="19" t="s">
        <v>619</v>
      </c>
      <c r="B233" s="19" t="s">
        <v>620</v>
      </c>
      <c r="C233" s="19" t="s">
        <v>2795</v>
      </c>
      <c r="D233" s="19" t="s">
        <v>622</v>
      </c>
      <c r="E233" s="19">
        <v>12.99</v>
      </c>
      <c r="F233" s="19">
        <v>19.98</v>
      </c>
      <c r="G233" s="20">
        <v>0.34984984984984985</v>
      </c>
      <c r="H233" s="10">
        <f>SUM(F233*0.5)</f>
        <v>9.99</v>
      </c>
      <c r="I233" s="16">
        <f>SUM(H233/F233)</f>
        <v>0.5</v>
      </c>
    </row>
    <row r="234" spans="1:10" x14ac:dyDescent="0.25">
      <c r="A234" s="19" t="s">
        <v>619</v>
      </c>
      <c r="B234" s="19" t="s">
        <v>620</v>
      </c>
      <c r="C234" s="19" t="s">
        <v>2794</v>
      </c>
      <c r="D234" s="19" t="s">
        <v>625</v>
      </c>
      <c r="E234" s="19">
        <v>12.99</v>
      </c>
      <c r="F234" s="19">
        <v>19.98</v>
      </c>
      <c r="G234" s="20">
        <v>0.34984984984984985</v>
      </c>
      <c r="H234" s="10">
        <f>SUM(F234*0.5)</f>
        <v>9.99</v>
      </c>
      <c r="I234" s="16">
        <f>SUM(H234/F234)</f>
        <v>0.5</v>
      </c>
    </row>
    <row r="235" spans="1:10" ht="23.25" x14ac:dyDescent="0.35">
      <c r="A235" s="48" t="s">
        <v>2773</v>
      </c>
      <c r="B235" s="54"/>
      <c r="C235" s="54"/>
      <c r="D235" s="54"/>
      <c r="E235" s="54"/>
      <c r="F235" s="54"/>
      <c r="G235" s="55"/>
      <c r="H235" s="56"/>
      <c r="I235" s="57"/>
    </row>
    <row r="236" spans="1:10" x14ac:dyDescent="0.25">
      <c r="A236" s="19" t="s">
        <v>2778</v>
      </c>
      <c r="B236" s="19" t="s">
        <v>779</v>
      </c>
      <c r="C236" s="19" t="s">
        <v>2779</v>
      </c>
      <c r="D236" s="19" t="s">
        <v>2624</v>
      </c>
      <c r="E236" s="19">
        <v>29.99</v>
      </c>
      <c r="F236" s="19">
        <v>49.98</v>
      </c>
      <c r="G236" s="20">
        <v>0.39998666488865181</v>
      </c>
      <c r="H236" s="10">
        <f>SUM(F236*0.5)</f>
        <v>24.99</v>
      </c>
      <c r="I236" s="16">
        <f>SUM(H236/F236)</f>
        <v>0.5</v>
      </c>
      <c r="J236" s="74" t="s">
        <v>2800</v>
      </c>
    </row>
    <row r="237" spans="1:10" ht="23.25" x14ac:dyDescent="0.35">
      <c r="A237" s="48" t="s">
        <v>2774</v>
      </c>
      <c r="B237" s="54"/>
      <c r="C237" s="54"/>
      <c r="D237" s="54"/>
      <c r="E237" s="54"/>
      <c r="F237" s="54"/>
      <c r="G237" s="55"/>
      <c r="H237" s="56"/>
      <c r="I237" s="57"/>
    </row>
    <row r="238" spans="1:10" x14ac:dyDescent="0.25">
      <c r="A238" s="19" t="s">
        <v>822</v>
      </c>
      <c r="B238" s="19" t="s">
        <v>830</v>
      </c>
      <c r="C238" s="19" t="s">
        <v>2777</v>
      </c>
      <c r="D238" s="19" t="s">
        <v>2660</v>
      </c>
      <c r="E238" s="19">
        <v>29.99</v>
      </c>
      <c r="F238" s="19">
        <v>49.98</v>
      </c>
      <c r="G238" s="20">
        <v>0.4</v>
      </c>
      <c r="H238" s="10">
        <f>SUM(F238*0.5)</f>
        <v>24.99</v>
      </c>
      <c r="I238" s="16">
        <f>SUM(H238/F238)</f>
        <v>0.5</v>
      </c>
    </row>
    <row r="239" spans="1:10" x14ac:dyDescent="0.25">
      <c r="A239" s="19" t="s">
        <v>822</v>
      </c>
      <c r="B239" s="19" t="s">
        <v>830</v>
      </c>
      <c r="C239" s="19" t="s">
        <v>2775</v>
      </c>
      <c r="D239" s="19" t="s">
        <v>2664</v>
      </c>
      <c r="E239" s="19">
        <v>44.96</v>
      </c>
      <c r="F239" s="19">
        <v>89.98</v>
      </c>
      <c r="G239" s="20">
        <v>0.40053345187819522</v>
      </c>
      <c r="H239" s="10">
        <f>SUM(F239*0.5)</f>
        <v>44.99</v>
      </c>
      <c r="I239" s="16">
        <f>SUM(H239/F239)</f>
        <v>0.5</v>
      </c>
    </row>
    <row r="240" spans="1:10" x14ac:dyDescent="0.25">
      <c r="A240" s="19" t="s">
        <v>822</v>
      </c>
      <c r="B240" s="19" t="s">
        <v>830</v>
      </c>
      <c r="C240" s="19" t="s">
        <v>2776</v>
      </c>
      <c r="D240" s="19" t="s">
        <v>2662</v>
      </c>
      <c r="E240" s="19">
        <v>35.979999999999997</v>
      </c>
      <c r="F240" s="19">
        <v>59.98</v>
      </c>
      <c r="G240" s="20">
        <v>0.40053345187819522</v>
      </c>
      <c r="H240" s="10">
        <f>SUM(F240*0.5)</f>
        <v>29.99</v>
      </c>
      <c r="I240" s="16">
        <f>SUM(H240/F240)</f>
        <v>0.5</v>
      </c>
    </row>
  </sheetData>
  <sortState xmlns:xlrd2="http://schemas.microsoft.com/office/spreadsheetml/2017/richdata2" ref="A148:I240">
    <sortCondition descending="1" sortBy="cellColor" ref="D149:D24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1"/>
  <sheetViews>
    <sheetView topLeftCell="A121" workbookViewId="0">
      <selection activeCell="A134" sqref="A134:J134"/>
    </sheetView>
  </sheetViews>
  <sheetFormatPr defaultRowHeight="15" x14ac:dyDescent="0.25"/>
  <cols>
    <col min="1" max="1" width="15" customWidth="1"/>
    <col min="2" max="2" width="11.85546875" customWidth="1"/>
    <col min="3" max="3" width="22.5703125" customWidth="1"/>
    <col min="4" max="4" width="104.28515625" customWidth="1"/>
    <col min="5" max="5" width="26.7109375" customWidth="1"/>
    <col min="6" max="6" width="12.5703125" customWidth="1"/>
    <col min="7" max="7" width="9.7109375" customWidth="1"/>
    <col min="8" max="8" width="10.7109375" customWidth="1"/>
    <col min="9" max="9" width="12.42578125" customWidth="1"/>
    <col min="10" max="10" width="11.28515625" style="15" customWidth="1"/>
  </cols>
  <sheetData>
    <row r="1" spans="1:10" s="5" customFormat="1" x14ac:dyDescent="0.25">
      <c r="D1" s="5" t="s">
        <v>0</v>
      </c>
      <c r="J1" s="12"/>
    </row>
    <row r="2" spans="1:10" s="5" customFormat="1" x14ac:dyDescent="0.25">
      <c r="A2" s="5" t="s">
        <v>2656</v>
      </c>
      <c r="J2" s="12"/>
    </row>
    <row r="3" spans="1:10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2592</v>
      </c>
      <c r="I3" s="2" t="s">
        <v>2655</v>
      </c>
      <c r="J3" s="13" t="s">
        <v>2592</v>
      </c>
    </row>
    <row r="4" spans="1:10" x14ac:dyDescent="0.25">
      <c r="A4" s="19" t="s">
        <v>9</v>
      </c>
      <c r="B4" s="19" t="s">
        <v>10</v>
      </c>
      <c r="C4" s="19" t="s">
        <v>11</v>
      </c>
      <c r="D4" s="19" t="s">
        <v>12</v>
      </c>
      <c r="E4" s="19" t="s">
        <v>13</v>
      </c>
      <c r="F4" s="19">
        <v>11.99</v>
      </c>
      <c r="G4" s="19">
        <v>19.98</v>
      </c>
      <c r="H4" s="20">
        <v>0.39989989989989988</v>
      </c>
      <c r="I4" s="19"/>
      <c r="J4" s="21"/>
    </row>
    <row r="5" spans="1:10" x14ac:dyDescent="0.25">
      <c r="A5" s="19" t="s">
        <v>14</v>
      </c>
      <c r="B5" s="19" t="s">
        <v>10</v>
      </c>
      <c r="C5" s="19" t="s">
        <v>11</v>
      </c>
      <c r="D5" s="19" t="s">
        <v>15</v>
      </c>
      <c r="E5" s="19" t="s">
        <v>16</v>
      </c>
      <c r="F5" s="19">
        <v>11.99</v>
      </c>
      <c r="G5" s="19">
        <v>19.98</v>
      </c>
      <c r="H5" s="20">
        <v>0.39989989989989988</v>
      </c>
      <c r="I5" s="19"/>
      <c r="J5" s="21"/>
    </row>
    <row r="6" spans="1:10" x14ac:dyDescent="0.25">
      <c r="A6" s="19" t="s">
        <v>17</v>
      </c>
      <c r="B6" s="19" t="s">
        <v>10</v>
      </c>
      <c r="C6" s="19" t="s">
        <v>11</v>
      </c>
      <c r="D6" s="19" t="s">
        <v>18</v>
      </c>
      <c r="E6" s="19" t="s">
        <v>19</v>
      </c>
      <c r="F6" s="19">
        <v>11.99</v>
      </c>
      <c r="G6" s="19">
        <v>19.98</v>
      </c>
      <c r="H6" s="20">
        <v>0.39989989989989988</v>
      </c>
      <c r="I6" s="19"/>
      <c r="J6" s="21"/>
    </row>
    <row r="7" spans="1:10" x14ac:dyDescent="0.25">
      <c r="A7" s="19" t="s">
        <v>20</v>
      </c>
      <c r="B7" s="19" t="s">
        <v>10</v>
      </c>
      <c r="C7" s="19" t="s">
        <v>11</v>
      </c>
      <c r="D7" s="19" t="s">
        <v>21</v>
      </c>
      <c r="E7" s="19" t="s">
        <v>22</v>
      </c>
      <c r="F7" s="19">
        <v>11.99</v>
      </c>
      <c r="G7" s="19">
        <v>19.98</v>
      </c>
      <c r="H7" s="20">
        <v>0.39989989989989988</v>
      </c>
      <c r="I7" s="19"/>
      <c r="J7" s="21"/>
    </row>
    <row r="8" spans="1:10" x14ac:dyDescent="0.25">
      <c r="A8" s="19" t="s">
        <v>23</v>
      </c>
      <c r="B8" s="19" t="s">
        <v>10</v>
      </c>
      <c r="C8" s="19" t="s">
        <v>11</v>
      </c>
      <c r="D8" s="19" t="s">
        <v>24</v>
      </c>
      <c r="E8" s="19" t="s">
        <v>25</v>
      </c>
      <c r="F8" s="19">
        <v>11.99</v>
      </c>
      <c r="G8" s="19">
        <v>19.98</v>
      </c>
      <c r="H8" s="20">
        <v>0.39989989989989988</v>
      </c>
      <c r="I8" s="19"/>
      <c r="J8" s="21"/>
    </row>
    <row r="9" spans="1:10" x14ac:dyDescent="0.25">
      <c r="A9" s="19" t="s">
        <v>26</v>
      </c>
      <c r="B9" s="19" t="s">
        <v>10</v>
      </c>
      <c r="C9" s="19" t="s">
        <v>11</v>
      </c>
      <c r="D9" s="19" t="s">
        <v>27</v>
      </c>
      <c r="E9" s="19" t="s">
        <v>28</v>
      </c>
      <c r="F9" s="19">
        <v>11.99</v>
      </c>
      <c r="G9" s="19">
        <v>19.98</v>
      </c>
      <c r="H9" s="20">
        <v>0.39989989989989988</v>
      </c>
      <c r="I9" s="19"/>
      <c r="J9" s="21"/>
    </row>
    <row r="10" spans="1:10" x14ac:dyDescent="0.25">
      <c r="A10" s="19" t="s">
        <v>29</v>
      </c>
      <c r="B10" s="19" t="s">
        <v>10</v>
      </c>
      <c r="C10" s="19" t="s">
        <v>11</v>
      </c>
      <c r="D10" s="19" t="s">
        <v>30</v>
      </c>
      <c r="E10" s="19" t="s">
        <v>31</v>
      </c>
      <c r="F10" s="19">
        <v>11.99</v>
      </c>
      <c r="G10" s="19">
        <v>19.98</v>
      </c>
      <c r="H10" s="20">
        <v>0.39989989989989988</v>
      </c>
      <c r="I10" s="19"/>
      <c r="J10" s="21"/>
    </row>
    <row r="11" spans="1:10" x14ac:dyDescent="0.25">
      <c r="A11" s="19" t="s">
        <v>32</v>
      </c>
      <c r="B11" s="19" t="s">
        <v>10</v>
      </c>
      <c r="C11" s="19" t="s">
        <v>11</v>
      </c>
      <c r="D11" s="19" t="s">
        <v>33</v>
      </c>
      <c r="E11" s="19" t="s">
        <v>34</v>
      </c>
      <c r="F11" s="19">
        <v>11.99</v>
      </c>
      <c r="G11" s="19">
        <v>19.98</v>
      </c>
      <c r="H11" s="20">
        <v>0.39989989989989988</v>
      </c>
      <c r="I11" s="19"/>
      <c r="J11" s="21"/>
    </row>
    <row r="12" spans="1:10" x14ac:dyDescent="0.25">
      <c r="A12" s="19" t="s">
        <v>35</v>
      </c>
      <c r="B12" s="19" t="s">
        <v>10</v>
      </c>
      <c r="C12" s="19" t="s">
        <v>11</v>
      </c>
      <c r="D12" s="19" t="s">
        <v>36</v>
      </c>
      <c r="E12" s="19" t="s">
        <v>37</v>
      </c>
      <c r="F12" s="19">
        <v>11.99</v>
      </c>
      <c r="G12" s="19">
        <v>19.98</v>
      </c>
      <c r="H12" s="20">
        <v>0.39989989989989988</v>
      </c>
      <c r="I12" s="19"/>
      <c r="J12" s="21"/>
    </row>
    <row r="13" spans="1:10" x14ac:dyDescent="0.25">
      <c r="A13" s="19" t="s">
        <v>38</v>
      </c>
      <c r="B13" s="19" t="s">
        <v>10</v>
      </c>
      <c r="C13" s="19" t="s">
        <v>11</v>
      </c>
      <c r="D13" s="19" t="s">
        <v>39</v>
      </c>
      <c r="E13" s="19" t="s">
        <v>40</v>
      </c>
      <c r="F13" s="19">
        <v>11.99</v>
      </c>
      <c r="G13" s="19">
        <v>19.98</v>
      </c>
      <c r="H13" s="20">
        <v>0.39989989989989988</v>
      </c>
      <c r="I13" s="19"/>
      <c r="J13" s="21"/>
    </row>
    <row r="14" spans="1:10" x14ac:dyDescent="0.25">
      <c r="A14" s="19" t="s">
        <v>41</v>
      </c>
      <c r="B14" s="19" t="s">
        <v>10</v>
      </c>
      <c r="C14" s="19" t="s">
        <v>11</v>
      </c>
      <c r="D14" s="19" t="s">
        <v>42</v>
      </c>
      <c r="E14" s="19" t="s">
        <v>43</v>
      </c>
      <c r="F14" s="19">
        <v>11.99</v>
      </c>
      <c r="G14" s="19">
        <v>19.98</v>
      </c>
      <c r="H14" s="20">
        <v>0.39989989989989988</v>
      </c>
      <c r="I14" s="19"/>
      <c r="J14" s="21"/>
    </row>
    <row r="15" spans="1:10" x14ac:dyDescent="0.25">
      <c r="A15" s="19" t="s">
        <v>44</v>
      </c>
      <c r="B15" s="19" t="s">
        <v>10</v>
      </c>
      <c r="C15" s="19" t="s">
        <v>11</v>
      </c>
      <c r="D15" s="19" t="s">
        <v>45</v>
      </c>
      <c r="E15" s="19" t="s">
        <v>46</v>
      </c>
      <c r="F15" s="19">
        <v>11.99</v>
      </c>
      <c r="G15" s="19">
        <v>19.98</v>
      </c>
      <c r="H15" s="20">
        <v>0.39989989989989988</v>
      </c>
      <c r="I15" s="19"/>
      <c r="J15" s="21"/>
    </row>
    <row r="16" spans="1:10" x14ac:dyDescent="0.25">
      <c r="A16" s="19" t="s">
        <v>47</v>
      </c>
      <c r="B16" s="19" t="s">
        <v>10</v>
      </c>
      <c r="C16" s="19" t="s">
        <v>11</v>
      </c>
      <c r="D16" s="19" t="s">
        <v>48</v>
      </c>
      <c r="E16" s="19" t="s">
        <v>49</v>
      </c>
      <c r="F16" s="19">
        <v>11.99</v>
      </c>
      <c r="G16" s="19">
        <v>19.98</v>
      </c>
      <c r="H16" s="20">
        <v>0.39989989989989988</v>
      </c>
      <c r="I16" s="19"/>
      <c r="J16" s="21"/>
    </row>
    <row r="17" spans="1:10" x14ac:dyDescent="0.25">
      <c r="A17" s="19" t="s">
        <v>50</v>
      </c>
      <c r="B17" s="19" t="s">
        <v>10</v>
      </c>
      <c r="C17" s="19" t="s">
        <v>11</v>
      </c>
      <c r="D17" s="19" t="s">
        <v>51</v>
      </c>
      <c r="E17" s="19" t="s">
        <v>52</v>
      </c>
      <c r="F17" s="19">
        <v>11.99</v>
      </c>
      <c r="G17" s="19">
        <v>19.98</v>
      </c>
      <c r="H17" s="20">
        <v>0.39989989989989988</v>
      </c>
      <c r="I17" s="19"/>
      <c r="J17" s="21"/>
    </row>
    <row r="18" spans="1:10" x14ac:dyDescent="0.25">
      <c r="A18" s="19" t="s">
        <v>53</v>
      </c>
      <c r="B18" s="19" t="s">
        <v>10</v>
      </c>
      <c r="C18" s="19" t="s">
        <v>11</v>
      </c>
      <c r="D18" s="19" t="s">
        <v>54</v>
      </c>
      <c r="E18" s="19" t="s">
        <v>55</v>
      </c>
      <c r="F18" s="19">
        <v>11.99</v>
      </c>
      <c r="G18" s="19">
        <v>19.98</v>
      </c>
      <c r="H18" s="20">
        <v>0.39989989989989988</v>
      </c>
      <c r="I18" s="19"/>
      <c r="J18" s="21"/>
    </row>
    <row r="19" spans="1:10" x14ac:dyDescent="0.25">
      <c r="A19" s="19" t="s">
        <v>56</v>
      </c>
      <c r="B19" s="19" t="s">
        <v>10</v>
      </c>
      <c r="C19" s="19" t="s">
        <v>11</v>
      </c>
      <c r="D19" s="19" t="s">
        <v>57</v>
      </c>
      <c r="E19" s="19" t="s">
        <v>58</v>
      </c>
      <c r="F19" s="19">
        <v>11.99</v>
      </c>
      <c r="G19" s="19">
        <v>19.98</v>
      </c>
      <c r="H19" s="20">
        <v>0.39989989989989988</v>
      </c>
      <c r="I19" s="19"/>
      <c r="J19" s="21"/>
    </row>
    <row r="20" spans="1:10" x14ac:dyDescent="0.25">
      <c r="A20" s="19" t="s">
        <v>59</v>
      </c>
      <c r="B20" s="19" t="s">
        <v>10</v>
      </c>
      <c r="C20" s="19" t="s">
        <v>11</v>
      </c>
      <c r="D20" s="19" t="s">
        <v>60</v>
      </c>
      <c r="E20" s="19" t="s">
        <v>61</v>
      </c>
      <c r="F20" s="19">
        <v>11.99</v>
      </c>
      <c r="G20" s="19">
        <v>19.98</v>
      </c>
      <c r="H20" s="20">
        <v>0.39989989989989988</v>
      </c>
      <c r="I20" s="19"/>
      <c r="J20" s="21"/>
    </row>
    <row r="21" spans="1:10" x14ac:dyDescent="0.25">
      <c r="A21" s="19" t="s">
        <v>62</v>
      </c>
      <c r="B21" s="19" t="s">
        <v>10</v>
      </c>
      <c r="C21" s="19" t="s">
        <v>11</v>
      </c>
      <c r="D21" s="19" t="s">
        <v>63</v>
      </c>
      <c r="E21" s="19" t="s">
        <v>64</v>
      </c>
      <c r="F21" s="19">
        <v>11.99</v>
      </c>
      <c r="G21" s="19">
        <v>19.98</v>
      </c>
      <c r="H21" s="20">
        <v>0.39989989989989988</v>
      </c>
      <c r="I21" s="19"/>
      <c r="J21" s="21"/>
    </row>
    <row r="22" spans="1:10" x14ac:dyDescent="0.25">
      <c r="A22" s="19" t="s">
        <v>65</v>
      </c>
      <c r="B22" s="19" t="s">
        <v>10</v>
      </c>
      <c r="C22" s="19" t="s">
        <v>11</v>
      </c>
      <c r="D22" s="19" t="s">
        <v>66</v>
      </c>
      <c r="E22" s="19" t="s">
        <v>67</v>
      </c>
      <c r="F22" s="19">
        <v>11.99</v>
      </c>
      <c r="G22" s="19">
        <v>19.98</v>
      </c>
      <c r="H22" s="20">
        <v>0.39989989989989988</v>
      </c>
      <c r="I22" s="19"/>
      <c r="J22" s="21"/>
    </row>
    <row r="23" spans="1:10" x14ac:dyDescent="0.25">
      <c r="A23" s="19" t="s">
        <v>68</v>
      </c>
      <c r="B23" s="19" t="s">
        <v>10</v>
      </c>
      <c r="C23" s="19" t="s">
        <v>11</v>
      </c>
      <c r="D23" s="19" t="s">
        <v>69</v>
      </c>
      <c r="E23" s="19" t="s">
        <v>70</v>
      </c>
      <c r="F23" s="19">
        <v>11.99</v>
      </c>
      <c r="G23" s="19">
        <v>19.98</v>
      </c>
      <c r="H23" s="20">
        <v>0.39989989989989988</v>
      </c>
      <c r="I23" s="19"/>
      <c r="J23" s="21"/>
    </row>
    <row r="24" spans="1:10" x14ac:dyDescent="0.25">
      <c r="A24" s="19" t="s">
        <v>71</v>
      </c>
      <c r="B24" s="19" t="s">
        <v>10</v>
      </c>
      <c r="C24" s="19" t="s">
        <v>11</v>
      </c>
      <c r="D24" s="19" t="s">
        <v>72</v>
      </c>
      <c r="E24" s="19" t="s">
        <v>73</v>
      </c>
      <c r="F24" s="19">
        <v>11.99</v>
      </c>
      <c r="G24" s="19">
        <v>19.98</v>
      </c>
      <c r="H24" s="20">
        <v>0.39989989989989988</v>
      </c>
      <c r="I24" s="19"/>
      <c r="J24" s="21"/>
    </row>
    <row r="25" spans="1:10" x14ac:dyDescent="0.25">
      <c r="A25" s="19" t="s">
        <v>74</v>
      </c>
      <c r="B25" s="19" t="s">
        <v>10</v>
      </c>
      <c r="C25" s="19" t="s">
        <v>11</v>
      </c>
      <c r="D25" s="19" t="s">
        <v>75</v>
      </c>
      <c r="E25" s="19" t="s">
        <v>76</v>
      </c>
      <c r="F25" s="19">
        <v>11.99</v>
      </c>
      <c r="G25" s="19">
        <v>19.98</v>
      </c>
      <c r="H25" s="20">
        <v>0.39989989989989988</v>
      </c>
      <c r="I25" s="19"/>
      <c r="J25" s="21"/>
    </row>
    <row r="26" spans="1:10" x14ac:dyDescent="0.25">
      <c r="A26" s="19" t="s">
        <v>77</v>
      </c>
      <c r="B26" s="19" t="s">
        <v>10</v>
      </c>
      <c r="C26" s="19" t="s">
        <v>11</v>
      </c>
      <c r="D26" s="19" t="s">
        <v>78</v>
      </c>
      <c r="E26" s="19" t="s">
        <v>79</v>
      </c>
      <c r="F26" s="19">
        <v>11.99</v>
      </c>
      <c r="G26" s="19">
        <v>19.98</v>
      </c>
      <c r="H26" s="20">
        <v>0.39989989989989988</v>
      </c>
      <c r="I26" s="19"/>
      <c r="J26" s="21"/>
    </row>
    <row r="27" spans="1:10" x14ac:dyDescent="0.25">
      <c r="A27" s="19" t="s">
        <v>80</v>
      </c>
      <c r="B27" s="19" t="s">
        <v>10</v>
      </c>
      <c r="C27" s="19" t="s">
        <v>11</v>
      </c>
      <c r="D27" s="19" t="s">
        <v>81</v>
      </c>
      <c r="E27" s="19" t="s">
        <v>82</v>
      </c>
      <c r="F27" s="19">
        <v>11.99</v>
      </c>
      <c r="G27" s="19">
        <v>19.98</v>
      </c>
      <c r="H27" s="20">
        <v>0.39989989989989988</v>
      </c>
      <c r="I27" s="19"/>
      <c r="J27" s="21"/>
    </row>
    <row r="28" spans="1:10" x14ac:dyDescent="0.25">
      <c r="A28" s="19" t="s">
        <v>83</v>
      </c>
      <c r="B28" s="19" t="s">
        <v>10</v>
      </c>
      <c r="C28" s="19" t="s">
        <v>11</v>
      </c>
      <c r="D28" s="19" t="s">
        <v>84</v>
      </c>
      <c r="E28" s="19" t="s">
        <v>85</v>
      </c>
      <c r="F28" s="19">
        <v>11.99</v>
      </c>
      <c r="G28" s="19">
        <v>19.98</v>
      </c>
      <c r="H28" s="20">
        <v>0.39989989989989988</v>
      </c>
      <c r="I28" s="19"/>
      <c r="J28" s="21"/>
    </row>
    <row r="29" spans="1:10" x14ac:dyDescent="0.25">
      <c r="A29" s="19" t="s">
        <v>86</v>
      </c>
      <c r="B29" s="19" t="s">
        <v>10</v>
      </c>
      <c r="C29" s="19" t="s">
        <v>11</v>
      </c>
      <c r="D29" s="19" t="s">
        <v>87</v>
      </c>
      <c r="E29" s="19" t="s">
        <v>88</v>
      </c>
      <c r="F29" s="19">
        <v>11.99</v>
      </c>
      <c r="G29" s="19">
        <v>19.98</v>
      </c>
      <c r="H29" s="20">
        <v>0.39989989989989988</v>
      </c>
      <c r="I29" s="19"/>
      <c r="J29" s="21"/>
    </row>
    <row r="30" spans="1:10" x14ac:dyDescent="0.25">
      <c r="A30" s="19" t="s">
        <v>89</v>
      </c>
      <c r="B30" s="19" t="s">
        <v>10</v>
      </c>
      <c r="C30" s="19" t="s">
        <v>11</v>
      </c>
      <c r="D30" s="19" t="s">
        <v>90</v>
      </c>
      <c r="E30" s="19" t="s">
        <v>91</v>
      </c>
      <c r="F30" s="19">
        <v>11.99</v>
      </c>
      <c r="G30" s="19">
        <v>19.98</v>
      </c>
      <c r="H30" s="20">
        <v>0.39989989989989988</v>
      </c>
      <c r="I30" s="19"/>
      <c r="J30" s="21"/>
    </row>
    <row r="31" spans="1:10" x14ac:dyDescent="0.25">
      <c r="A31" s="19" t="s">
        <v>92</v>
      </c>
      <c r="B31" s="19" t="s">
        <v>10</v>
      </c>
      <c r="C31" s="19" t="s">
        <v>11</v>
      </c>
      <c r="D31" s="19" t="s">
        <v>93</v>
      </c>
      <c r="E31" s="19" t="s">
        <v>94</v>
      </c>
      <c r="F31" s="19">
        <v>11.99</v>
      </c>
      <c r="G31" s="19">
        <v>19.98</v>
      </c>
      <c r="H31" s="20">
        <v>0.39989989989989988</v>
      </c>
      <c r="I31" s="19"/>
      <c r="J31" s="21"/>
    </row>
    <row r="32" spans="1:10" x14ac:dyDescent="0.25">
      <c r="A32" s="19" t="s">
        <v>95</v>
      </c>
      <c r="B32" s="19" t="s">
        <v>10</v>
      </c>
      <c r="C32" s="19" t="s">
        <v>11</v>
      </c>
      <c r="D32" s="19" t="s">
        <v>96</v>
      </c>
      <c r="E32" s="19" t="s">
        <v>97</v>
      </c>
      <c r="F32" s="19">
        <v>11.99</v>
      </c>
      <c r="G32" s="19">
        <v>19.98</v>
      </c>
      <c r="H32" s="20">
        <v>0.39989989989989988</v>
      </c>
      <c r="I32" s="19"/>
      <c r="J32" s="21"/>
    </row>
    <row r="33" spans="1:10" x14ac:dyDescent="0.25">
      <c r="A33" s="19" t="s">
        <v>98</v>
      </c>
      <c r="B33" s="19" t="s">
        <v>10</v>
      </c>
      <c r="C33" s="19" t="s">
        <v>11</v>
      </c>
      <c r="D33" s="19" t="s">
        <v>99</v>
      </c>
      <c r="E33" s="19" t="s">
        <v>100</v>
      </c>
      <c r="F33" s="19">
        <v>11.99</v>
      </c>
      <c r="G33" s="19">
        <v>19.98</v>
      </c>
      <c r="H33" s="20">
        <v>0.39989989989989988</v>
      </c>
      <c r="I33" s="19"/>
      <c r="J33" s="21"/>
    </row>
    <row r="34" spans="1:10" x14ac:dyDescent="0.25">
      <c r="A34" s="19" t="s">
        <v>101</v>
      </c>
      <c r="B34" s="19" t="s">
        <v>10</v>
      </c>
      <c r="C34" s="19" t="s">
        <v>11</v>
      </c>
      <c r="D34" s="19" t="s">
        <v>102</v>
      </c>
      <c r="E34" s="19" t="s">
        <v>103</v>
      </c>
      <c r="F34" s="19">
        <v>11.99</v>
      </c>
      <c r="G34" s="19">
        <v>19.98</v>
      </c>
      <c r="H34" s="20">
        <v>0.39989989989989988</v>
      </c>
      <c r="I34" s="19"/>
      <c r="J34" s="21"/>
    </row>
    <row r="35" spans="1:10" x14ac:dyDescent="0.25">
      <c r="A35" s="19" t="s">
        <v>104</v>
      </c>
      <c r="B35" s="19" t="s">
        <v>10</v>
      </c>
      <c r="C35" s="19" t="s">
        <v>11</v>
      </c>
      <c r="D35" s="19" t="s">
        <v>105</v>
      </c>
      <c r="E35" s="19" t="s">
        <v>106</v>
      </c>
      <c r="F35" s="19">
        <v>11.99</v>
      </c>
      <c r="G35" s="19">
        <v>19.98</v>
      </c>
      <c r="H35" s="20">
        <v>0.39989989989989988</v>
      </c>
      <c r="I35" s="19"/>
      <c r="J35" s="21"/>
    </row>
    <row r="36" spans="1:10" x14ac:dyDescent="0.25">
      <c r="A36" s="19" t="s">
        <v>107</v>
      </c>
      <c r="B36" s="19" t="s">
        <v>10</v>
      </c>
      <c r="C36" s="19" t="s">
        <v>11</v>
      </c>
      <c r="D36" s="19" t="s">
        <v>108</v>
      </c>
      <c r="E36" s="19" t="s">
        <v>109</v>
      </c>
      <c r="F36" s="19">
        <v>11.99</v>
      </c>
      <c r="G36" s="19">
        <v>19.98</v>
      </c>
      <c r="H36" s="20">
        <v>0.39989989989989988</v>
      </c>
      <c r="I36" s="19"/>
      <c r="J36" s="21"/>
    </row>
    <row r="37" spans="1:10" x14ac:dyDescent="0.25">
      <c r="A37" s="19" t="s">
        <v>110</v>
      </c>
      <c r="B37" s="19" t="s">
        <v>10</v>
      </c>
      <c r="C37" s="19" t="s">
        <v>111</v>
      </c>
      <c r="D37" s="19" t="s">
        <v>112</v>
      </c>
      <c r="E37" s="19" t="s">
        <v>113</v>
      </c>
      <c r="F37" s="19">
        <v>23.99</v>
      </c>
      <c r="G37" s="19">
        <v>39.979999999999997</v>
      </c>
      <c r="H37" s="20">
        <v>0.39994997498749374</v>
      </c>
      <c r="I37" s="19"/>
      <c r="J37" s="21"/>
    </row>
    <row r="38" spans="1:10" x14ac:dyDescent="0.25">
      <c r="A38" s="19" t="s">
        <v>114</v>
      </c>
      <c r="B38" s="19" t="s">
        <v>10</v>
      </c>
      <c r="C38" s="19" t="s">
        <v>111</v>
      </c>
      <c r="D38" s="19" t="s">
        <v>115</v>
      </c>
      <c r="E38" s="19" t="s">
        <v>116</v>
      </c>
      <c r="F38" s="19">
        <v>23.99</v>
      </c>
      <c r="G38" s="19">
        <v>39.979999999999997</v>
      </c>
      <c r="H38" s="20">
        <v>0.39994997498749374</v>
      </c>
      <c r="I38" s="19"/>
      <c r="J38" s="21"/>
    </row>
    <row r="39" spans="1:10" x14ac:dyDescent="0.25">
      <c r="A39" s="19" t="s">
        <v>117</v>
      </c>
      <c r="B39" s="19" t="s">
        <v>10</v>
      </c>
      <c r="C39" s="19" t="s">
        <v>111</v>
      </c>
      <c r="D39" s="19" t="s">
        <v>118</v>
      </c>
      <c r="E39" s="19" t="s">
        <v>119</v>
      </c>
      <c r="F39" s="19">
        <v>23.99</v>
      </c>
      <c r="G39" s="19">
        <v>39.979999999999997</v>
      </c>
      <c r="H39" s="20">
        <v>0.39994997498749374</v>
      </c>
      <c r="I39" s="19"/>
      <c r="J39" s="21"/>
    </row>
    <row r="40" spans="1:10" x14ac:dyDescent="0.25">
      <c r="A40" s="19" t="s">
        <v>120</v>
      </c>
      <c r="B40" s="19" t="s">
        <v>10</v>
      </c>
      <c r="C40" s="19" t="s">
        <v>111</v>
      </c>
      <c r="D40" s="19" t="s">
        <v>121</v>
      </c>
      <c r="E40" s="19" t="s">
        <v>122</v>
      </c>
      <c r="F40" s="19">
        <v>23.99</v>
      </c>
      <c r="G40" s="19">
        <v>39.979999999999997</v>
      </c>
      <c r="H40" s="20">
        <v>0.39994997498749374</v>
      </c>
      <c r="I40" s="19"/>
      <c r="J40" s="21"/>
    </row>
    <row r="41" spans="1:10" x14ac:dyDescent="0.25">
      <c r="A41" s="19" t="s">
        <v>123</v>
      </c>
      <c r="B41" s="19" t="s">
        <v>10</v>
      </c>
      <c r="C41" s="19" t="s">
        <v>111</v>
      </c>
      <c r="D41" s="19" t="s">
        <v>124</v>
      </c>
      <c r="E41" s="19" t="s">
        <v>125</v>
      </c>
      <c r="F41" s="19">
        <v>26.94</v>
      </c>
      <c r="G41" s="19">
        <v>44.98</v>
      </c>
      <c r="H41" s="20">
        <v>0.40106714095153395</v>
      </c>
      <c r="I41" s="19"/>
      <c r="J41" s="21"/>
    </row>
    <row r="42" spans="1:10" x14ac:dyDescent="0.25">
      <c r="A42" s="19" t="s">
        <v>126</v>
      </c>
      <c r="B42" s="19" t="s">
        <v>10</v>
      </c>
      <c r="C42" s="19" t="s">
        <v>111</v>
      </c>
      <c r="D42" s="19" t="s">
        <v>127</v>
      </c>
      <c r="E42" s="19" t="s">
        <v>128</v>
      </c>
      <c r="F42" s="19">
        <v>26.94</v>
      </c>
      <c r="G42" s="19">
        <v>44.98</v>
      </c>
      <c r="H42" s="20">
        <v>0.40106714095153395</v>
      </c>
      <c r="I42" s="19"/>
      <c r="J42" s="21"/>
    </row>
    <row r="43" spans="1:10" x14ac:dyDescent="0.25">
      <c r="A43" s="1" t="s">
        <v>129</v>
      </c>
      <c r="B43" s="1" t="s">
        <v>10</v>
      </c>
      <c r="C43" s="1" t="s">
        <v>111</v>
      </c>
      <c r="D43" s="1" t="s">
        <v>130</v>
      </c>
      <c r="E43" s="1" t="s">
        <v>131</v>
      </c>
      <c r="F43" s="1">
        <v>23.99</v>
      </c>
      <c r="G43" s="1">
        <v>39.979999999999997</v>
      </c>
      <c r="H43" s="3">
        <v>0.39994997498749374</v>
      </c>
      <c r="I43" s="1"/>
      <c r="J43" s="14"/>
    </row>
    <row r="44" spans="1:10" x14ac:dyDescent="0.25">
      <c r="A44" s="1" t="s">
        <v>132</v>
      </c>
      <c r="B44" s="1" t="s">
        <v>10</v>
      </c>
      <c r="C44" s="1" t="s">
        <v>111</v>
      </c>
      <c r="D44" s="1" t="s">
        <v>133</v>
      </c>
      <c r="E44" s="1" t="s">
        <v>134</v>
      </c>
      <c r="F44" s="1">
        <v>23.99</v>
      </c>
      <c r="G44" s="1">
        <v>39.979999999999997</v>
      </c>
      <c r="H44" s="3">
        <v>0.39994997498749374</v>
      </c>
      <c r="I44" s="1"/>
      <c r="J44" s="14"/>
    </row>
    <row r="45" spans="1:10" x14ac:dyDescent="0.25">
      <c r="A45" s="1" t="s">
        <v>135</v>
      </c>
      <c r="B45" s="1" t="s">
        <v>10</v>
      </c>
      <c r="C45" s="1" t="s">
        <v>111</v>
      </c>
      <c r="D45" s="1" t="s">
        <v>136</v>
      </c>
      <c r="E45" s="1" t="s">
        <v>137</v>
      </c>
      <c r="F45" s="1">
        <v>23.99</v>
      </c>
      <c r="G45" s="1">
        <v>39.979999999999997</v>
      </c>
      <c r="H45" s="3">
        <v>0.39994997498749374</v>
      </c>
      <c r="I45" s="1"/>
      <c r="J45" s="14"/>
    </row>
    <row r="46" spans="1:10" x14ac:dyDescent="0.25">
      <c r="A46" s="1" t="s">
        <v>138</v>
      </c>
      <c r="B46" s="1" t="s">
        <v>10</v>
      </c>
      <c r="C46" s="1" t="s">
        <v>111</v>
      </c>
      <c r="D46" s="1" t="s">
        <v>139</v>
      </c>
      <c r="E46" s="1" t="s">
        <v>140</v>
      </c>
      <c r="F46" s="1">
        <v>23.99</v>
      </c>
      <c r="G46" s="1">
        <v>39.979999999999997</v>
      </c>
      <c r="H46" s="3">
        <v>0.39994997498749374</v>
      </c>
      <c r="I46" s="1"/>
      <c r="J46" s="14"/>
    </row>
    <row r="47" spans="1:10" x14ac:dyDescent="0.25">
      <c r="A47" s="1" t="s">
        <v>141</v>
      </c>
      <c r="B47" s="1" t="s">
        <v>10</v>
      </c>
      <c r="C47" s="1" t="s">
        <v>111</v>
      </c>
      <c r="D47" s="1" t="s">
        <v>142</v>
      </c>
      <c r="E47" s="1" t="s">
        <v>143</v>
      </c>
      <c r="F47" s="1">
        <v>26.94</v>
      </c>
      <c r="G47" s="1">
        <v>44.98</v>
      </c>
      <c r="H47" s="3">
        <v>0.40106714095153395</v>
      </c>
      <c r="I47" s="1"/>
      <c r="J47" s="14"/>
    </row>
    <row r="48" spans="1:10" x14ac:dyDescent="0.25">
      <c r="A48" s="1" t="s">
        <v>144</v>
      </c>
      <c r="B48" s="1" t="s">
        <v>10</v>
      </c>
      <c r="C48" s="1" t="s">
        <v>111</v>
      </c>
      <c r="D48" s="1" t="s">
        <v>145</v>
      </c>
      <c r="E48" s="1" t="s">
        <v>146</v>
      </c>
      <c r="F48" s="1">
        <v>26.94</v>
      </c>
      <c r="G48" s="1">
        <v>44.98</v>
      </c>
      <c r="H48" s="3">
        <v>0.40106714095153395</v>
      </c>
      <c r="I48" s="1"/>
      <c r="J48" s="14"/>
    </row>
    <row r="49" spans="1:10" x14ac:dyDescent="0.25">
      <c r="A49" s="10" t="s">
        <v>147</v>
      </c>
      <c r="B49" s="10" t="s">
        <v>148</v>
      </c>
      <c r="C49" s="10" t="s">
        <v>149</v>
      </c>
      <c r="D49" s="10" t="s">
        <v>2667</v>
      </c>
      <c r="E49" s="10" t="s">
        <v>150</v>
      </c>
      <c r="F49" s="10">
        <v>7.74</v>
      </c>
      <c r="G49" s="10">
        <v>12.98</v>
      </c>
      <c r="H49" s="11">
        <v>0.40369799691833591</v>
      </c>
      <c r="I49" s="10">
        <f t="shared" ref="I49:I50" si="0">SUM(G49*0.5)</f>
        <v>6.49</v>
      </c>
      <c r="J49" s="16">
        <f t="shared" ref="J49:J50" si="1">SUM(I49/G49)</f>
        <v>0.5</v>
      </c>
    </row>
    <row r="50" spans="1:10" x14ac:dyDescent="0.25">
      <c r="A50" s="10" t="s">
        <v>151</v>
      </c>
      <c r="B50" s="10" t="s">
        <v>148</v>
      </c>
      <c r="C50" s="10" t="s">
        <v>149</v>
      </c>
      <c r="D50" s="10" t="s">
        <v>2666</v>
      </c>
      <c r="E50" s="10" t="s">
        <v>152</v>
      </c>
      <c r="F50" s="10">
        <v>7.74</v>
      </c>
      <c r="G50" s="10">
        <v>12.98</v>
      </c>
      <c r="H50" s="11">
        <v>0.40369799691833591</v>
      </c>
      <c r="I50" s="10">
        <f t="shared" si="0"/>
        <v>6.49</v>
      </c>
      <c r="J50" s="16">
        <f t="shared" si="1"/>
        <v>0.5</v>
      </c>
    </row>
    <row r="51" spans="1:10" x14ac:dyDescent="0.25">
      <c r="A51" s="1" t="s">
        <v>153</v>
      </c>
      <c r="B51" s="1" t="s">
        <v>154</v>
      </c>
      <c r="C51" s="1" t="s">
        <v>155</v>
      </c>
      <c r="D51" s="1" t="s">
        <v>156</v>
      </c>
      <c r="E51" s="1" t="s">
        <v>157</v>
      </c>
      <c r="F51" s="1">
        <v>194.99</v>
      </c>
      <c r="G51" s="1">
        <v>299.98</v>
      </c>
      <c r="H51" s="3">
        <v>0.34998999933328889</v>
      </c>
      <c r="I51" s="1"/>
      <c r="J51" s="14"/>
    </row>
    <row r="52" spans="1:10" x14ac:dyDescent="0.25">
      <c r="A52" s="1" t="s">
        <v>158</v>
      </c>
      <c r="B52" s="1" t="s">
        <v>154</v>
      </c>
      <c r="C52" s="1" t="s">
        <v>155</v>
      </c>
      <c r="D52" s="1" t="s">
        <v>159</v>
      </c>
      <c r="E52" s="1" t="s">
        <v>160</v>
      </c>
      <c r="F52" s="1">
        <v>194.99</v>
      </c>
      <c r="G52" s="1">
        <v>299.98</v>
      </c>
      <c r="H52" s="3">
        <v>0.34998999933328889</v>
      </c>
      <c r="I52" s="1"/>
      <c r="J52" s="14"/>
    </row>
    <row r="53" spans="1:10" x14ac:dyDescent="0.25">
      <c r="A53" s="1" t="s">
        <v>161</v>
      </c>
      <c r="B53" s="1" t="s">
        <v>154</v>
      </c>
      <c r="C53" s="1" t="s">
        <v>155</v>
      </c>
      <c r="D53" s="1" t="s">
        <v>162</v>
      </c>
      <c r="E53" s="1" t="s">
        <v>163</v>
      </c>
      <c r="F53" s="1">
        <v>194.99</v>
      </c>
      <c r="G53" s="1">
        <v>299.98</v>
      </c>
      <c r="H53" s="3">
        <v>0.34998999933328889</v>
      </c>
      <c r="I53" s="1"/>
      <c r="J53" s="14"/>
    </row>
    <row r="54" spans="1:10" x14ac:dyDescent="0.25">
      <c r="A54" s="1" t="s">
        <v>164</v>
      </c>
      <c r="B54" s="1" t="s">
        <v>154</v>
      </c>
      <c r="C54" s="1" t="s">
        <v>155</v>
      </c>
      <c r="D54" s="1" t="s">
        <v>2650</v>
      </c>
      <c r="E54" s="1" t="s">
        <v>165</v>
      </c>
      <c r="F54" s="1">
        <v>292.49</v>
      </c>
      <c r="G54" s="1">
        <v>449.98</v>
      </c>
      <c r="H54" s="3">
        <v>0.3499933330370239</v>
      </c>
      <c r="I54" s="1"/>
      <c r="J54" s="14"/>
    </row>
    <row r="55" spans="1:10" x14ac:dyDescent="0.25">
      <c r="A55" s="1" t="s">
        <v>166</v>
      </c>
      <c r="B55" s="1" t="s">
        <v>154</v>
      </c>
      <c r="C55" s="1" t="s">
        <v>155</v>
      </c>
      <c r="D55" s="1" t="s">
        <v>2651</v>
      </c>
      <c r="E55" s="1" t="s">
        <v>167</v>
      </c>
      <c r="F55" s="1">
        <v>292.49</v>
      </c>
      <c r="G55" s="1">
        <v>449.98</v>
      </c>
      <c r="H55" s="3">
        <v>0.3499933330370239</v>
      </c>
      <c r="I55" s="1"/>
      <c r="J55" s="14"/>
    </row>
    <row r="56" spans="1:10" x14ac:dyDescent="0.25">
      <c r="A56" s="1" t="s">
        <v>168</v>
      </c>
      <c r="B56" s="1" t="s">
        <v>154</v>
      </c>
      <c r="C56" s="1" t="s">
        <v>155</v>
      </c>
      <c r="D56" s="1" t="s">
        <v>2652</v>
      </c>
      <c r="E56" s="1" t="s">
        <v>169</v>
      </c>
      <c r="F56" s="1">
        <v>292.49</v>
      </c>
      <c r="G56" s="1">
        <v>449.98</v>
      </c>
      <c r="H56" s="3">
        <v>0.3499933330370239</v>
      </c>
      <c r="I56" s="1"/>
      <c r="J56" s="14"/>
    </row>
    <row r="57" spans="1:10" x14ac:dyDescent="0.25">
      <c r="A57" s="10" t="s">
        <v>170</v>
      </c>
      <c r="B57" s="10" t="s">
        <v>154</v>
      </c>
      <c r="C57" s="10" t="s">
        <v>155</v>
      </c>
      <c r="D57" s="10" t="s">
        <v>171</v>
      </c>
      <c r="E57" s="10" t="s">
        <v>172</v>
      </c>
      <c r="F57" s="10">
        <v>221.99</v>
      </c>
      <c r="G57" s="10">
        <v>369.98</v>
      </c>
      <c r="H57" s="11">
        <v>0.3999945943023947</v>
      </c>
      <c r="I57" s="10">
        <f>SUM(G57*0.5)</f>
        <v>184.99</v>
      </c>
      <c r="J57" s="16">
        <f>SUM(I57/G57)</f>
        <v>0.5</v>
      </c>
    </row>
    <row r="58" spans="1:10" x14ac:dyDescent="0.25">
      <c r="A58" s="10" t="s">
        <v>173</v>
      </c>
      <c r="B58" s="10" t="s">
        <v>154</v>
      </c>
      <c r="C58" s="10" t="s">
        <v>155</v>
      </c>
      <c r="D58" s="10" t="s">
        <v>174</v>
      </c>
      <c r="E58" s="10" t="s">
        <v>175</v>
      </c>
      <c r="F58" s="10">
        <v>221.99</v>
      </c>
      <c r="G58" s="10">
        <v>369.98</v>
      </c>
      <c r="H58" s="11">
        <v>0.3999945943023947</v>
      </c>
      <c r="I58" s="10">
        <f t="shared" ref="I58:I67" si="2">SUM(G58*0.5)</f>
        <v>184.99</v>
      </c>
      <c r="J58" s="16">
        <f t="shared" ref="J58:J67" si="3">SUM(I58/G58)</f>
        <v>0.5</v>
      </c>
    </row>
    <row r="59" spans="1:10" x14ac:dyDescent="0.25">
      <c r="A59" s="10" t="s">
        <v>176</v>
      </c>
      <c r="B59" s="10" t="s">
        <v>154</v>
      </c>
      <c r="C59" s="10" t="s">
        <v>155</v>
      </c>
      <c r="D59" s="10" t="s">
        <v>177</v>
      </c>
      <c r="E59" s="10" t="s">
        <v>178</v>
      </c>
      <c r="F59" s="10">
        <v>281.99</v>
      </c>
      <c r="G59" s="10">
        <v>469.98</v>
      </c>
      <c r="H59" s="11">
        <v>0.39999574449976594</v>
      </c>
      <c r="I59" s="10">
        <f t="shared" si="2"/>
        <v>234.99</v>
      </c>
      <c r="J59" s="16">
        <f t="shared" si="3"/>
        <v>0.5</v>
      </c>
    </row>
    <row r="60" spans="1:10" x14ac:dyDescent="0.25">
      <c r="A60" s="10" t="s">
        <v>179</v>
      </c>
      <c r="B60" s="10" t="s">
        <v>154</v>
      </c>
      <c r="C60" s="10" t="s">
        <v>155</v>
      </c>
      <c r="D60" s="10" t="s">
        <v>180</v>
      </c>
      <c r="E60" s="10" t="s">
        <v>181</v>
      </c>
      <c r="F60" s="10">
        <v>281.99</v>
      </c>
      <c r="G60" s="10">
        <v>469.98</v>
      </c>
      <c r="H60" s="11">
        <v>0.39999574449976594</v>
      </c>
      <c r="I60" s="10">
        <f t="shared" si="2"/>
        <v>234.99</v>
      </c>
      <c r="J60" s="16">
        <f t="shared" si="3"/>
        <v>0.5</v>
      </c>
    </row>
    <row r="61" spans="1:10" x14ac:dyDescent="0.25">
      <c r="A61" s="10" t="s">
        <v>182</v>
      </c>
      <c r="B61" s="10" t="s">
        <v>154</v>
      </c>
      <c r="C61" s="10" t="s">
        <v>155</v>
      </c>
      <c r="D61" s="10" t="s">
        <v>183</v>
      </c>
      <c r="E61" s="10" t="s">
        <v>184</v>
      </c>
      <c r="F61" s="10">
        <v>281.99</v>
      </c>
      <c r="G61" s="10">
        <v>469.98</v>
      </c>
      <c r="H61" s="11">
        <v>0.39999574449976594</v>
      </c>
      <c r="I61" s="10">
        <f t="shared" si="2"/>
        <v>234.99</v>
      </c>
      <c r="J61" s="16">
        <f t="shared" si="3"/>
        <v>0.5</v>
      </c>
    </row>
    <row r="62" spans="1:10" x14ac:dyDescent="0.25">
      <c r="A62" s="10" t="s">
        <v>185</v>
      </c>
      <c r="B62" s="10" t="s">
        <v>154</v>
      </c>
      <c r="C62" s="10" t="s">
        <v>155</v>
      </c>
      <c r="D62" s="10" t="s">
        <v>186</v>
      </c>
      <c r="E62" s="10" t="s">
        <v>187</v>
      </c>
      <c r="F62" s="10">
        <v>299.99</v>
      </c>
      <c r="G62" s="10">
        <v>499.98</v>
      </c>
      <c r="H62" s="11">
        <v>0.39999599983999362</v>
      </c>
      <c r="I62" s="10">
        <f t="shared" si="2"/>
        <v>249.99</v>
      </c>
      <c r="J62" s="16">
        <f t="shared" si="3"/>
        <v>0.5</v>
      </c>
    </row>
    <row r="63" spans="1:10" x14ac:dyDescent="0.25">
      <c r="A63" s="10" t="s">
        <v>188</v>
      </c>
      <c r="B63" s="10" t="s">
        <v>154</v>
      </c>
      <c r="C63" s="10" t="s">
        <v>155</v>
      </c>
      <c r="D63" s="10" t="s">
        <v>189</v>
      </c>
      <c r="E63" s="10" t="s">
        <v>190</v>
      </c>
      <c r="F63" s="10">
        <v>299.99</v>
      </c>
      <c r="G63" s="10">
        <v>499.98</v>
      </c>
      <c r="H63" s="11">
        <v>0.39999599983999362</v>
      </c>
      <c r="I63" s="10">
        <f t="shared" si="2"/>
        <v>249.99</v>
      </c>
      <c r="J63" s="16">
        <f t="shared" si="3"/>
        <v>0.5</v>
      </c>
    </row>
    <row r="64" spans="1:10" x14ac:dyDescent="0.25">
      <c r="A64" s="10" t="s">
        <v>191</v>
      </c>
      <c r="B64" s="10" t="s">
        <v>154</v>
      </c>
      <c r="C64" s="10" t="s">
        <v>155</v>
      </c>
      <c r="D64" s="10" t="s">
        <v>192</v>
      </c>
      <c r="E64" s="10" t="s">
        <v>193</v>
      </c>
      <c r="F64" s="10">
        <v>299.99</v>
      </c>
      <c r="G64" s="10">
        <v>499.98</v>
      </c>
      <c r="H64" s="11">
        <v>0.39999599983999362</v>
      </c>
      <c r="I64" s="10">
        <f t="shared" si="2"/>
        <v>249.99</v>
      </c>
      <c r="J64" s="16">
        <f t="shared" si="3"/>
        <v>0.5</v>
      </c>
    </row>
    <row r="65" spans="1:10" x14ac:dyDescent="0.25">
      <c r="A65" s="10" t="s">
        <v>194</v>
      </c>
      <c r="B65" s="10" t="s">
        <v>154</v>
      </c>
      <c r="C65" s="10" t="s">
        <v>155</v>
      </c>
      <c r="D65" s="10" t="s">
        <v>195</v>
      </c>
      <c r="E65" s="10" t="s">
        <v>196</v>
      </c>
      <c r="F65" s="10">
        <v>299.99</v>
      </c>
      <c r="G65" s="10">
        <v>499.98</v>
      </c>
      <c r="H65" s="11">
        <v>0.39999599983999362</v>
      </c>
      <c r="I65" s="10">
        <f t="shared" si="2"/>
        <v>249.99</v>
      </c>
      <c r="J65" s="16">
        <f t="shared" si="3"/>
        <v>0.5</v>
      </c>
    </row>
    <row r="66" spans="1:10" x14ac:dyDescent="0.25">
      <c r="A66" s="10" t="s">
        <v>197</v>
      </c>
      <c r="B66" s="10" t="s">
        <v>154</v>
      </c>
      <c r="C66" s="10" t="s">
        <v>155</v>
      </c>
      <c r="D66" s="10" t="s">
        <v>198</v>
      </c>
      <c r="E66" s="10" t="s">
        <v>199</v>
      </c>
      <c r="F66" s="10">
        <v>299.99</v>
      </c>
      <c r="G66" s="10">
        <v>499.98</v>
      </c>
      <c r="H66" s="11">
        <v>0.39999599983999362</v>
      </c>
      <c r="I66" s="10">
        <f t="shared" si="2"/>
        <v>249.99</v>
      </c>
      <c r="J66" s="16">
        <f t="shared" si="3"/>
        <v>0.5</v>
      </c>
    </row>
    <row r="67" spans="1:10" x14ac:dyDescent="0.25">
      <c r="A67" s="10" t="s">
        <v>200</v>
      </c>
      <c r="B67" s="10" t="s">
        <v>154</v>
      </c>
      <c r="C67" s="10" t="s">
        <v>155</v>
      </c>
      <c r="D67" s="10" t="s">
        <v>201</v>
      </c>
      <c r="E67" s="10" t="s">
        <v>202</v>
      </c>
      <c r="F67" s="10">
        <v>299.99</v>
      </c>
      <c r="G67" s="10">
        <v>499.98</v>
      </c>
      <c r="H67" s="11">
        <v>0.39999599983999362</v>
      </c>
      <c r="I67" s="10">
        <f t="shared" si="2"/>
        <v>249.99</v>
      </c>
      <c r="J67" s="16">
        <f t="shared" si="3"/>
        <v>0.5</v>
      </c>
    </row>
    <row r="68" spans="1:10" x14ac:dyDescent="0.25">
      <c r="A68" s="10" t="s">
        <v>277</v>
      </c>
      <c r="B68" s="10" t="s">
        <v>154</v>
      </c>
      <c r="C68" s="10" t="s">
        <v>155</v>
      </c>
      <c r="D68" s="10" t="s">
        <v>278</v>
      </c>
      <c r="E68" s="10" t="s">
        <v>279</v>
      </c>
      <c r="F68" s="10">
        <v>419.99</v>
      </c>
      <c r="G68" s="10">
        <v>699.98</v>
      </c>
      <c r="H68" s="11">
        <v>0.39999714277550785</v>
      </c>
      <c r="I68" s="10">
        <v>349.99</v>
      </c>
      <c r="J68" s="16">
        <v>0.5</v>
      </c>
    </row>
    <row r="69" spans="1:10" x14ac:dyDescent="0.25">
      <c r="A69" s="10" t="s">
        <v>284</v>
      </c>
      <c r="B69" s="10" t="s">
        <v>154</v>
      </c>
      <c r="C69" s="10" t="s">
        <v>155</v>
      </c>
      <c r="D69" s="10" t="s">
        <v>285</v>
      </c>
      <c r="E69" s="10" t="s">
        <v>286</v>
      </c>
      <c r="F69" s="10">
        <v>419.99</v>
      </c>
      <c r="G69" s="10">
        <v>699.98</v>
      </c>
      <c r="H69" s="11">
        <v>0.39999714277550785</v>
      </c>
      <c r="I69" s="10">
        <v>349.99</v>
      </c>
      <c r="J69" s="16">
        <v>0.5</v>
      </c>
    </row>
    <row r="70" spans="1:10" x14ac:dyDescent="0.25">
      <c r="A70" s="10" t="s">
        <v>290</v>
      </c>
      <c r="B70" s="10" t="s">
        <v>154</v>
      </c>
      <c r="C70" s="10" t="s">
        <v>155</v>
      </c>
      <c r="D70" s="10" t="s">
        <v>291</v>
      </c>
      <c r="E70" s="10" t="s">
        <v>292</v>
      </c>
      <c r="F70" s="10">
        <v>419.99</v>
      </c>
      <c r="G70" s="10">
        <v>699.98</v>
      </c>
      <c r="H70" s="11">
        <v>0.39999714277550785</v>
      </c>
      <c r="I70" s="10">
        <f t="shared" ref="I70:I73" si="4">SUM(G70*0.5)</f>
        <v>349.99</v>
      </c>
      <c r="J70" s="16">
        <f t="shared" ref="J70:J73" si="5">SUM(I70/G70)</f>
        <v>0.5</v>
      </c>
    </row>
    <row r="71" spans="1:10" x14ac:dyDescent="0.25">
      <c r="A71" s="10" t="s">
        <v>298</v>
      </c>
      <c r="B71" s="10" t="s">
        <v>154</v>
      </c>
      <c r="C71" s="10" t="s">
        <v>155</v>
      </c>
      <c r="D71" s="10" t="s">
        <v>299</v>
      </c>
      <c r="E71" s="10" t="s">
        <v>300</v>
      </c>
      <c r="F71" s="10">
        <v>419.99</v>
      </c>
      <c r="G71" s="10">
        <v>699.98</v>
      </c>
      <c r="H71" s="11">
        <v>0.39999714277550785</v>
      </c>
      <c r="I71" s="10">
        <f t="shared" si="4"/>
        <v>349.99</v>
      </c>
      <c r="J71" s="16">
        <f t="shared" si="5"/>
        <v>0.5</v>
      </c>
    </row>
    <row r="72" spans="1:10" x14ac:dyDescent="0.25">
      <c r="A72" s="18">
        <v>811501070283</v>
      </c>
      <c r="B72" s="10" t="s">
        <v>154</v>
      </c>
      <c r="C72" s="10" t="s">
        <v>155</v>
      </c>
      <c r="D72" s="10" t="s">
        <v>299</v>
      </c>
      <c r="E72" s="10" t="s">
        <v>203</v>
      </c>
      <c r="F72" s="10">
        <v>419.99</v>
      </c>
      <c r="G72" s="10">
        <v>699.98</v>
      </c>
      <c r="H72" s="11">
        <v>0.39999714277550785</v>
      </c>
      <c r="I72" s="10">
        <f t="shared" si="4"/>
        <v>349.99</v>
      </c>
      <c r="J72" s="16">
        <f t="shared" si="5"/>
        <v>0.5</v>
      </c>
    </row>
    <row r="73" spans="1:10" x14ac:dyDescent="0.25">
      <c r="A73" s="10" t="s">
        <v>311</v>
      </c>
      <c r="B73" s="10" t="s">
        <v>154</v>
      </c>
      <c r="C73" s="10" t="s">
        <v>155</v>
      </c>
      <c r="D73" s="10" t="s">
        <v>312</v>
      </c>
      <c r="E73" s="10" t="s">
        <v>313</v>
      </c>
      <c r="F73" s="10">
        <v>419.99</v>
      </c>
      <c r="G73" s="10">
        <v>699.98</v>
      </c>
      <c r="H73" s="11">
        <v>0.39999714277550785</v>
      </c>
      <c r="I73" s="10">
        <f t="shared" si="4"/>
        <v>349.99</v>
      </c>
      <c r="J73" s="16">
        <f t="shared" si="5"/>
        <v>0.5</v>
      </c>
    </row>
    <row r="74" spans="1:10" x14ac:dyDescent="0.25">
      <c r="A74" s="19" t="s">
        <v>204</v>
      </c>
      <c r="B74" s="19" t="s">
        <v>154</v>
      </c>
      <c r="C74" s="19" t="s">
        <v>155</v>
      </c>
      <c r="D74" s="19" t="s">
        <v>205</v>
      </c>
      <c r="E74" s="19" t="s">
        <v>206</v>
      </c>
      <c r="F74" s="19">
        <v>131.99</v>
      </c>
      <c r="G74" s="19">
        <v>219.98</v>
      </c>
      <c r="H74" s="20">
        <v>0.3999909082643876</v>
      </c>
      <c r="I74" s="19"/>
      <c r="J74" s="21"/>
    </row>
    <row r="75" spans="1:10" x14ac:dyDescent="0.25">
      <c r="A75" s="19" t="s">
        <v>207</v>
      </c>
      <c r="B75" s="19" t="s">
        <v>154</v>
      </c>
      <c r="C75" s="19" t="s">
        <v>155</v>
      </c>
      <c r="D75" s="19" t="s">
        <v>208</v>
      </c>
      <c r="E75" s="19" t="s">
        <v>209</v>
      </c>
      <c r="F75" s="19">
        <v>137.99</v>
      </c>
      <c r="G75" s="19">
        <v>229.98</v>
      </c>
      <c r="H75" s="20">
        <v>0.39999130359161661</v>
      </c>
      <c r="I75" s="19"/>
      <c r="J75" s="21"/>
    </row>
    <row r="76" spans="1:10" x14ac:dyDescent="0.25">
      <c r="A76" s="19" t="s">
        <v>210</v>
      </c>
      <c r="B76" s="19" t="s">
        <v>154</v>
      </c>
      <c r="C76" s="19" t="s">
        <v>155</v>
      </c>
      <c r="D76" s="19" t="s">
        <v>211</v>
      </c>
      <c r="E76" s="19" t="s">
        <v>212</v>
      </c>
      <c r="F76" s="19">
        <v>131.99</v>
      </c>
      <c r="G76" s="19">
        <v>219.98</v>
      </c>
      <c r="H76" s="20">
        <v>0.3999909082643876</v>
      </c>
      <c r="I76" s="19"/>
      <c r="J76" s="21"/>
    </row>
    <row r="77" spans="1:10" x14ac:dyDescent="0.25">
      <c r="A77" s="19" t="s">
        <v>213</v>
      </c>
      <c r="B77" s="19" t="s">
        <v>154</v>
      </c>
      <c r="C77" s="19" t="s">
        <v>155</v>
      </c>
      <c r="D77" s="19" t="s">
        <v>214</v>
      </c>
      <c r="E77" s="19" t="s">
        <v>215</v>
      </c>
      <c r="F77" s="19">
        <v>137.99</v>
      </c>
      <c r="G77" s="19">
        <v>229.98</v>
      </c>
      <c r="H77" s="20">
        <v>0.39999130359161661</v>
      </c>
      <c r="I77" s="19"/>
      <c r="J77" s="21"/>
    </row>
    <row r="78" spans="1:10" x14ac:dyDescent="0.25">
      <c r="A78" s="19" t="s">
        <v>216</v>
      </c>
      <c r="B78" s="19" t="s">
        <v>154</v>
      </c>
      <c r="C78" s="19" t="s">
        <v>155</v>
      </c>
      <c r="D78" s="19" t="s">
        <v>217</v>
      </c>
      <c r="E78" s="19" t="s">
        <v>218</v>
      </c>
      <c r="F78" s="19">
        <v>131.99</v>
      </c>
      <c r="G78" s="19">
        <v>219.98</v>
      </c>
      <c r="H78" s="20">
        <v>0.3999909082643876</v>
      </c>
      <c r="I78" s="19"/>
      <c r="J78" s="21"/>
    </row>
    <row r="79" spans="1:10" x14ac:dyDescent="0.25">
      <c r="A79" s="19" t="s">
        <v>219</v>
      </c>
      <c r="B79" s="19" t="s">
        <v>154</v>
      </c>
      <c r="C79" s="19" t="s">
        <v>155</v>
      </c>
      <c r="D79" s="19" t="s">
        <v>220</v>
      </c>
      <c r="E79" s="19" t="s">
        <v>221</v>
      </c>
      <c r="F79" s="19">
        <v>137.99</v>
      </c>
      <c r="G79" s="19">
        <v>229.98</v>
      </c>
      <c r="H79" s="20">
        <v>0.39999130359161661</v>
      </c>
      <c r="I79" s="19"/>
      <c r="J79" s="21"/>
    </row>
    <row r="80" spans="1:10" x14ac:dyDescent="0.25">
      <c r="A80" s="19" t="s">
        <v>222</v>
      </c>
      <c r="B80" s="19" t="s">
        <v>154</v>
      </c>
      <c r="C80" s="19" t="s">
        <v>155</v>
      </c>
      <c r="D80" s="19" t="s">
        <v>223</v>
      </c>
      <c r="E80" s="19" t="s">
        <v>224</v>
      </c>
      <c r="F80" s="19">
        <v>671.99</v>
      </c>
      <c r="G80" s="19">
        <v>1119.98</v>
      </c>
      <c r="H80" s="20">
        <v>0.39999770109657695</v>
      </c>
      <c r="I80" s="19"/>
      <c r="J80" s="21"/>
    </row>
    <row r="81" spans="1:10" x14ac:dyDescent="0.25">
      <c r="A81" s="19" t="s">
        <v>225</v>
      </c>
      <c r="B81" s="19" t="s">
        <v>154</v>
      </c>
      <c r="C81" s="19" t="s">
        <v>155</v>
      </c>
      <c r="D81" s="19" t="s">
        <v>2683</v>
      </c>
      <c r="E81" s="19" t="s">
        <v>226</v>
      </c>
      <c r="F81" s="19">
        <v>611.99</v>
      </c>
      <c r="G81" s="19">
        <v>1019.98</v>
      </c>
      <c r="H81" s="20">
        <v>0.39999722214505956</v>
      </c>
      <c r="I81" s="19"/>
      <c r="J81" s="21"/>
    </row>
    <row r="82" spans="1:10" x14ac:dyDescent="0.25">
      <c r="A82" s="19" t="s">
        <v>227</v>
      </c>
      <c r="B82" s="19" t="s">
        <v>154</v>
      </c>
      <c r="C82" s="19" t="s">
        <v>155</v>
      </c>
      <c r="D82" s="19" t="s">
        <v>228</v>
      </c>
      <c r="E82" s="19" t="s">
        <v>229</v>
      </c>
      <c r="F82" s="19">
        <v>671.99</v>
      </c>
      <c r="G82" s="19">
        <v>1119.98</v>
      </c>
      <c r="H82" s="20">
        <v>0.39999770109657695</v>
      </c>
      <c r="I82" s="19"/>
      <c r="J82" s="21"/>
    </row>
    <row r="83" spans="1:10" x14ac:dyDescent="0.25">
      <c r="A83" s="19" t="s">
        <v>230</v>
      </c>
      <c r="B83" s="19" t="s">
        <v>154</v>
      </c>
      <c r="C83" s="19" t="s">
        <v>155</v>
      </c>
      <c r="D83" s="19" t="s">
        <v>2682</v>
      </c>
      <c r="E83" s="19" t="s">
        <v>231</v>
      </c>
      <c r="F83" s="19">
        <v>611.99</v>
      </c>
      <c r="G83" s="19">
        <v>1019.98</v>
      </c>
      <c r="H83" s="20">
        <v>0.39999722214505956</v>
      </c>
      <c r="I83" s="19"/>
      <c r="J83" s="21"/>
    </row>
    <row r="84" spans="1:10" x14ac:dyDescent="0.25">
      <c r="A84" s="19" t="s">
        <v>232</v>
      </c>
      <c r="B84" s="19" t="s">
        <v>154</v>
      </c>
      <c r="C84" s="19" t="s">
        <v>155</v>
      </c>
      <c r="D84" s="19" t="s">
        <v>233</v>
      </c>
      <c r="E84" s="19" t="s">
        <v>234</v>
      </c>
      <c r="F84" s="19">
        <v>731.99</v>
      </c>
      <c r="G84" s="19">
        <v>1219.98</v>
      </c>
      <c r="H84" s="20">
        <v>0.39999793810181655</v>
      </c>
      <c r="I84" s="19"/>
      <c r="J84" s="21"/>
    </row>
    <row r="85" spans="1:10" x14ac:dyDescent="0.25">
      <c r="A85" s="19" t="s">
        <v>235</v>
      </c>
      <c r="B85" s="19" t="s">
        <v>154</v>
      </c>
      <c r="C85" s="19" t="s">
        <v>155</v>
      </c>
      <c r="D85" s="19" t="s">
        <v>2681</v>
      </c>
      <c r="E85" s="19" t="s">
        <v>236</v>
      </c>
      <c r="F85" s="19">
        <v>671.99</v>
      </c>
      <c r="G85" s="19">
        <v>1119.98</v>
      </c>
      <c r="H85" s="20">
        <v>0.39999756091611993</v>
      </c>
      <c r="I85" s="19"/>
      <c r="J85" s="21"/>
    </row>
    <row r="86" spans="1:10" x14ac:dyDescent="0.25">
      <c r="A86" s="19" t="s">
        <v>237</v>
      </c>
      <c r="B86" s="19" t="s">
        <v>154</v>
      </c>
      <c r="C86" s="19" t="s">
        <v>155</v>
      </c>
      <c r="D86" s="19" t="s">
        <v>238</v>
      </c>
      <c r="E86" s="19" t="s">
        <v>239</v>
      </c>
      <c r="F86" s="19">
        <v>731.99</v>
      </c>
      <c r="G86" s="19">
        <v>1219.98</v>
      </c>
      <c r="H86" s="20">
        <v>0.39999793810181655</v>
      </c>
      <c r="I86" s="19"/>
      <c r="J86" s="21"/>
    </row>
    <row r="87" spans="1:10" x14ac:dyDescent="0.25">
      <c r="A87" s="19" t="s">
        <v>240</v>
      </c>
      <c r="B87" s="19" t="s">
        <v>154</v>
      </c>
      <c r="C87" s="19" t="s">
        <v>155</v>
      </c>
      <c r="D87" s="19" t="s">
        <v>2680</v>
      </c>
      <c r="E87" s="19" t="s">
        <v>241</v>
      </c>
      <c r="F87" s="19">
        <v>671.99</v>
      </c>
      <c r="G87" s="19">
        <v>1119.98</v>
      </c>
      <c r="H87" s="20">
        <v>0.39999756091611993</v>
      </c>
      <c r="I87" s="19"/>
      <c r="J87" s="21"/>
    </row>
    <row r="88" spans="1:10" x14ac:dyDescent="0.25">
      <c r="A88" s="19" t="s">
        <v>242</v>
      </c>
      <c r="B88" s="19" t="s">
        <v>154</v>
      </c>
      <c r="C88" s="19" t="s">
        <v>155</v>
      </c>
      <c r="D88" s="19" t="s">
        <v>243</v>
      </c>
      <c r="E88" s="19" t="s">
        <v>244</v>
      </c>
      <c r="F88" s="19">
        <v>731.99</v>
      </c>
      <c r="G88" s="19">
        <v>1219.98</v>
      </c>
      <c r="H88" s="20">
        <v>0.39999793810181655</v>
      </c>
      <c r="I88" s="19"/>
      <c r="J88" s="21"/>
    </row>
    <row r="89" spans="1:10" x14ac:dyDescent="0.25">
      <c r="A89" s="19" t="s">
        <v>245</v>
      </c>
      <c r="B89" s="19" t="s">
        <v>154</v>
      </c>
      <c r="C89" s="19" t="s">
        <v>155</v>
      </c>
      <c r="D89" s="19" t="s">
        <v>2679</v>
      </c>
      <c r="E89" s="19" t="s">
        <v>246</v>
      </c>
      <c r="F89" s="19">
        <v>671.99</v>
      </c>
      <c r="G89" s="19">
        <v>1119.98</v>
      </c>
      <c r="H89" s="20">
        <v>0.39999756091611993</v>
      </c>
      <c r="I89" s="19"/>
      <c r="J89" s="21"/>
    </row>
    <row r="90" spans="1:10" x14ac:dyDescent="0.25">
      <c r="A90" s="19" t="s">
        <v>247</v>
      </c>
      <c r="B90" s="19" t="s">
        <v>154</v>
      </c>
      <c r="C90" s="19" t="s">
        <v>155</v>
      </c>
      <c r="D90" s="19" t="s">
        <v>248</v>
      </c>
      <c r="E90" s="19" t="s">
        <v>249</v>
      </c>
      <c r="F90" s="19">
        <v>749.98</v>
      </c>
      <c r="G90" s="19">
        <v>1249.98</v>
      </c>
      <c r="H90" s="20">
        <v>0.39999799995999918</v>
      </c>
      <c r="I90" s="19"/>
      <c r="J90" s="21"/>
    </row>
    <row r="91" spans="1:10" x14ac:dyDescent="0.25">
      <c r="A91" s="19" t="s">
        <v>250</v>
      </c>
      <c r="B91" s="19" t="s">
        <v>154</v>
      </c>
      <c r="C91" s="19" t="s">
        <v>155</v>
      </c>
      <c r="D91" s="19" t="s">
        <v>2674</v>
      </c>
      <c r="E91" s="19" t="s">
        <v>251</v>
      </c>
      <c r="F91" s="19">
        <v>689.99</v>
      </c>
      <c r="G91" s="19">
        <v>1149.98</v>
      </c>
      <c r="H91" s="20">
        <v>0.39999764700345891</v>
      </c>
      <c r="I91" s="19"/>
      <c r="J91" s="21"/>
    </row>
    <row r="92" spans="1:10" x14ac:dyDescent="0.25">
      <c r="A92" s="19" t="s">
        <v>252</v>
      </c>
      <c r="B92" s="19" t="s">
        <v>154</v>
      </c>
      <c r="C92" s="19" t="s">
        <v>155</v>
      </c>
      <c r="D92" s="19" t="s">
        <v>253</v>
      </c>
      <c r="E92" s="19" t="s">
        <v>254</v>
      </c>
      <c r="F92" s="19">
        <v>749.98</v>
      </c>
      <c r="G92" s="19">
        <v>1249.98</v>
      </c>
      <c r="H92" s="20">
        <v>0.39999799995999918</v>
      </c>
      <c r="I92" s="19"/>
      <c r="J92" s="21"/>
    </row>
    <row r="93" spans="1:10" x14ac:dyDescent="0.25">
      <c r="A93" s="19" t="s">
        <v>255</v>
      </c>
      <c r="B93" s="19" t="s">
        <v>154</v>
      </c>
      <c r="C93" s="19" t="s">
        <v>155</v>
      </c>
      <c r="D93" s="19" t="s">
        <v>2673</v>
      </c>
      <c r="E93" s="19" t="s">
        <v>256</v>
      </c>
      <c r="F93" s="19">
        <v>689.99</v>
      </c>
      <c r="G93" s="19">
        <v>1149.98</v>
      </c>
      <c r="H93" s="20">
        <v>0.39999764700345891</v>
      </c>
      <c r="I93" s="19"/>
      <c r="J93" s="21"/>
    </row>
    <row r="94" spans="1:10" x14ac:dyDescent="0.25">
      <c r="A94" s="19" t="s">
        <v>257</v>
      </c>
      <c r="B94" s="19" t="s">
        <v>154</v>
      </c>
      <c r="C94" s="19" t="s">
        <v>155</v>
      </c>
      <c r="D94" s="19" t="s">
        <v>258</v>
      </c>
      <c r="E94" s="19" t="s">
        <v>259</v>
      </c>
      <c r="F94" s="19">
        <v>749.98</v>
      </c>
      <c r="G94" s="19">
        <v>1249.98</v>
      </c>
      <c r="H94" s="20">
        <v>0.39999799995999918</v>
      </c>
      <c r="I94" s="19"/>
      <c r="J94" s="21"/>
    </row>
    <row r="95" spans="1:10" x14ac:dyDescent="0.25">
      <c r="A95" s="19" t="s">
        <v>260</v>
      </c>
      <c r="B95" s="19" t="s">
        <v>154</v>
      </c>
      <c r="C95" s="19" t="s">
        <v>155</v>
      </c>
      <c r="D95" s="19" t="s">
        <v>2678</v>
      </c>
      <c r="E95" s="19" t="s">
        <v>261</v>
      </c>
      <c r="F95" s="19">
        <v>689.99</v>
      </c>
      <c r="G95" s="19">
        <v>1149.98</v>
      </c>
      <c r="H95" s="20">
        <v>0.39999764700345891</v>
      </c>
      <c r="I95" s="19"/>
      <c r="J95" s="21"/>
    </row>
    <row r="96" spans="1:10" x14ac:dyDescent="0.25">
      <c r="A96" s="19" t="s">
        <v>262</v>
      </c>
      <c r="B96" s="19" t="s">
        <v>154</v>
      </c>
      <c r="C96" s="19" t="s">
        <v>155</v>
      </c>
      <c r="D96" s="19" t="s">
        <v>263</v>
      </c>
      <c r="E96" s="19" t="s">
        <v>264</v>
      </c>
      <c r="F96" s="19">
        <v>749.98</v>
      </c>
      <c r="G96" s="19">
        <v>1249.98</v>
      </c>
      <c r="H96" s="20">
        <v>0.39999733326222031</v>
      </c>
      <c r="I96" s="19"/>
      <c r="J96" s="21"/>
    </row>
    <row r="97" spans="1:10" x14ac:dyDescent="0.25">
      <c r="A97" s="19" t="s">
        <v>265</v>
      </c>
      <c r="B97" s="19" t="s">
        <v>154</v>
      </c>
      <c r="C97" s="19" t="s">
        <v>155</v>
      </c>
      <c r="D97" s="19" t="s">
        <v>2677</v>
      </c>
      <c r="E97" s="19" t="s">
        <v>266</v>
      </c>
      <c r="F97" s="19">
        <v>689.99</v>
      </c>
      <c r="G97" s="19">
        <v>1149.98</v>
      </c>
      <c r="H97" s="20">
        <v>0.3999969229822456</v>
      </c>
      <c r="I97" s="19"/>
      <c r="J97" s="21"/>
    </row>
    <row r="98" spans="1:10" x14ac:dyDescent="0.25">
      <c r="A98" s="19" t="s">
        <v>267</v>
      </c>
      <c r="B98" s="19" t="s">
        <v>154</v>
      </c>
      <c r="C98" s="19" t="s">
        <v>155</v>
      </c>
      <c r="D98" s="19" t="s">
        <v>268</v>
      </c>
      <c r="E98" s="19" t="s">
        <v>269</v>
      </c>
      <c r="F98" s="19">
        <v>749.98</v>
      </c>
      <c r="G98" s="19">
        <v>1249.98</v>
      </c>
      <c r="H98" s="20">
        <v>0.39999733326222031</v>
      </c>
      <c r="I98" s="19"/>
      <c r="J98" s="21"/>
    </row>
    <row r="99" spans="1:10" x14ac:dyDescent="0.25">
      <c r="A99" s="19" t="s">
        <v>270</v>
      </c>
      <c r="B99" s="19" t="s">
        <v>154</v>
      </c>
      <c r="C99" s="19" t="s">
        <v>155</v>
      </c>
      <c r="D99" s="19" t="s">
        <v>2676</v>
      </c>
      <c r="E99" s="19" t="s">
        <v>271</v>
      </c>
      <c r="F99" s="19">
        <v>689.99</v>
      </c>
      <c r="G99" s="19">
        <v>1149.98</v>
      </c>
      <c r="H99" s="20">
        <v>0.3999969229822456</v>
      </c>
      <c r="I99" s="19"/>
      <c r="J99" s="21"/>
    </row>
    <row r="100" spans="1:10" x14ac:dyDescent="0.25">
      <c r="A100" s="19" t="s">
        <v>272</v>
      </c>
      <c r="B100" s="19" t="s">
        <v>154</v>
      </c>
      <c r="C100" s="19" t="s">
        <v>155</v>
      </c>
      <c r="D100" s="19" t="s">
        <v>273</v>
      </c>
      <c r="E100" s="19" t="s">
        <v>274</v>
      </c>
      <c r="F100" s="19">
        <v>749.98</v>
      </c>
      <c r="G100" s="19">
        <v>1249.98</v>
      </c>
      <c r="H100" s="20">
        <v>0.39999733326222031</v>
      </c>
      <c r="I100" s="19"/>
      <c r="J100" s="21"/>
    </row>
    <row r="101" spans="1:10" x14ac:dyDescent="0.25">
      <c r="A101" s="19" t="s">
        <v>275</v>
      </c>
      <c r="B101" s="19" t="s">
        <v>154</v>
      </c>
      <c r="C101" s="19" t="s">
        <v>155</v>
      </c>
      <c r="D101" s="19" t="s">
        <v>2675</v>
      </c>
      <c r="E101" s="19" t="s">
        <v>276</v>
      </c>
      <c r="F101" s="19">
        <v>689.99</v>
      </c>
      <c r="G101" s="19">
        <v>1149.98</v>
      </c>
      <c r="H101" s="20">
        <v>0.3999969229822456</v>
      </c>
      <c r="I101" s="19"/>
      <c r="J101" s="21"/>
    </row>
    <row r="102" spans="1:10" x14ac:dyDescent="0.25">
      <c r="A102" s="19" t="s">
        <v>280</v>
      </c>
      <c r="B102" s="19" t="s">
        <v>154</v>
      </c>
      <c r="C102" s="19" t="s">
        <v>155</v>
      </c>
      <c r="D102" s="19" t="s">
        <v>248</v>
      </c>
      <c r="E102" s="19" t="s">
        <v>281</v>
      </c>
      <c r="F102" s="19">
        <v>869.99</v>
      </c>
      <c r="G102" s="19">
        <v>1449.98</v>
      </c>
      <c r="H102" s="20">
        <v>0.39999799995999918</v>
      </c>
      <c r="I102" s="19"/>
      <c r="J102" s="21"/>
    </row>
    <row r="103" spans="1:10" x14ac:dyDescent="0.25">
      <c r="A103" s="19" t="s">
        <v>282</v>
      </c>
      <c r="B103" s="19" t="s">
        <v>154</v>
      </c>
      <c r="C103" s="19" t="s">
        <v>155</v>
      </c>
      <c r="D103" s="19" t="s">
        <v>2674</v>
      </c>
      <c r="E103" s="19" t="s">
        <v>283</v>
      </c>
      <c r="F103" s="19">
        <v>809.99</v>
      </c>
      <c r="G103" s="19">
        <v>1349.98</v>
      </c>
      <c r="H103" s="20">
        <v>0.39999777772839396</v>
      </c>
      <c r="I103" s="19"/>
      <c r="J103" s="21"/>
    </row>
    <row r="104" spans="1:10" x14ac:dyDescent="0.25">
      <c r="A104" s="19" t="s">
        <v>287</v>
      </c>
      <c r="B104" s="19" t="s">
        <v>154</v>
      </c>
      <c r="C104" s="19" t="s">
        <v>155</v>
      </c>
      <c r="D104" s="19" t="s">
        <v>288</v>
      </c>
      <c r="E104" s="19" t="s">
        <v>289</v>
      </c>
      <c r="F104" s="19">
        <v>869.99</v>
      </c>
      <c r="G104" s="19">
        <v>1449.98</v>
      </c>
      <c r="H104" s="20">
        <v>0.39999799995999918</v>
      </c>
      <c r="I104" s="19"/>
      <c r="J104" s="21"/>
    </row>
    <row r="105" spans="1:10" x14ac:dyDescent="0.25">
      <c r="A105" s="23">
        <v>811501071068</v>
      </c>
      <c r="B105" s="19" t="s">
        <v>154</v>
      </c>
      <c r="C105" s="19" t="s">
        <v>155</v>
      </c>
      <c r="D105" s="19" t="s">
        <v>2673</v>
      </c>
      <c r="E105" s="19" t="s">
        <v>2668</v>
      </c>
      <c r="F105" s="19">
        <v>809.99</v>
      </c>
      <c r="G105" s="19">
        <v>1349.98</v>
      </c>
      <c r="H105" s="20">
        <v>0.4</v>
      </c>
      <c r="I105" s="19"/>
      <c r="J105" s="21"/>
    </row>
    <row r="106" spans="1:10" x14ac:dyDescent="0.25">
      <c r="A106" s="19" t="s">
        <v>293</v>
      </c>
      <c r="B106" s="19" t="s">
        <v>154</v>
      </c>
      <c r="C106" s="19" t="s">
        <v>155</v>
      </c>
      <c r="D106" s="19" t="s">
        <v>294</v>
      </c>
      <c r="E106" s="19" t="s">
        <v>295</v>
      </c>
      <c r="F106" s="19">
        <v>869.99</v>
      </c>
      <c r="G106" s="19">
        <v>1449.98</v>
      </c>
      <c r="H106" s="20">
        <v>0.39999799995999918</v>
      </c>
      <c r="I106" s="19"/>
      <c r="J106" s="21"/>
    </row>
    <row r="107" spans="1:10" x14ac:dyDescent="0.25">
      <c r="A107" s="19" t="s">
        <v>296</v>
      </c>
      <c r="B107" s="19" t="s">
        <v>154</v>
      </c>
      <c r="C107" s="19" t="s">
        <v>155</v>
      </c>
      <c r="D107" s="19" t="s">
        <v>2672</v>
      </c>
      <c r="E107" s="19" t="s">
        <v>297</v>
      </c>
      <c r="F107" s="19">
        <v>809.99</v>
      </c>
      <c r="G107" s="19">
        <v>1349.98</v>
      </c>
      <c r="H107" s="20">
        <v>0.39999777772839396</v>
      </c>
      <c r="I107" s="19"/>
      <c r="J107" s="21"/>
    </row>
    <row r="108" spans="1:10" x14ac:dyDescent="0.25">
      <c r="A108" s="19" t="s">
        <v>301</v>
      </c>
      <c r="B108" s="19" t="s">
        <v>154</v>
      </c>
      <c r="C108" s="19" t="s">
        <v>155</v>
      </c>
      <c r="D108" s="19" t="s">
        <v>302</v>
      </c>
      <c r="E108" s="19" t="s">
        <v>303</v>
      </c>
      <c r="F108" s="19">
        <v>869.99</v>
      </c>
      <c r="G108" s="19">
        <v>1449.98</v>
      </c>
      <c r="H108" s="20">
        <v>0.39999799995999918</v>
      </c>
      <c r="I108" s="19"/>
      <c r="J108" s="21"/>
    </row>
    <row r="109" spans="1:10" x14ac:dyDescent="0.25">
      <c r="A109" s="19" t="s">
        <v>304</v>
      </c>
      <c r="B109" s="19" t="s">
        <v>154</v>
      </c>
      <c r="C109" s="19" t="s">
        <v>155</v>
      </c>
      <c r="D109" s="19" t="s">
        <v>2671</v>
      </c>
      <c r="E109" s="19" t="s">
        <v>305</v>
      </c>
      <c r="F109" s="19">
        <v>809.99</v>
      </c>
      <c r="G109" s="19">
        <v>1349.98</v>
      </c>
      <c r="H109" s="20">
        <v>0.39999777772839396</v>
      </c>
      <c r="I109" s="19"/>
      <c r="J109" s="21"/>
    </row>
    <row r="110" spans="1:10" x14ac:dyDescent="0.25">
      <c r="A110" s="19" t="s">
        <v>306</v>
      </c>
      <c r="B110" s="19" t="s">
        <v>154</v>
      </c>
      <c r="C110" s="19" t="s">
        <v>155</v>
      </c>
      <c r="D110" s="19" t="s">
        <v>307</v>
      </c>
      <c r="E110" s="19" t="s">
        <v>308</v>
      </c>
      <c r="F110" s="19">
        <v>869.99</v>
      </c>
      <c r="G110" s="19">
        <v>1449.98</v>
      </c>
      <c r="H110" s="20">
        <v>0.39999799995999918</v>
      </c>
      <c r="I110" s="19"/>
      <c r="J110" s="21"/>
    </row>
    <row r="111" spans="1:10" x14ac:dyDescent="0.25">
      <c r="A111" s="19" t="s">
        <v>309</v>
      </c>
      <c r="B111" s="19" t="s">
        <v>154</v>
      </c>
      <c r="C111" s="19" t="s">
        <v>155</v>
      </c>
      <c r="D111" s="19" t="s">
        <v>2670</v>
      </c>
      <c r="E111" s="19" t="s">
        <v>310</v>
      </c>
      <c r="F111" s="19">
        <v>809.99</v>
      </c>
      <c r="G111" s="19">
        <v>1349.98</v>
      </c>
      <c r="H111" s="20">
        <v>0.39999777772839396</v>
      </c>
      <c r="I111" s="19"/>
      <c r="J111" s="21"/>
    </row>
    <row r="112" spans="1:10" x14ac:dyDescent="0.25">
      <c r="A112" s="19" t="s">
        <v>314</v>
      </c>
      <c r="B112" s="19" t="s">
        <v>154</v>
      </c>
      <c r="C112" s="19" t="s">
        <v>155</v>
      </c>
      <c r="D112" s="19" t="s">
        <v>315</v>
      </c>
      <c r="E112" s="19" t="s">
        <v>316</v>
      </c>
      <c r="F112" s="19">
        <v>869.99</v>
      </c>
      <c r="G112" s="19">
        <v>1449.98</v>
      </c>
      <c r="H112" s="20">
        <v>0.39999799995999918</v>
      </c>
      <c r="I112" s="19"/>
      <c r="J112" s="21"/>
    </row>
    <row r="113" spans="1:10" x14ac:dyDescent="0.25">
      <c r="A113" s="19" t="s">
        <v>317</v>
      </c>
      <c r="B113" s="19" t="s">
        <v>154</v>
      </c>
      <c r="C113" s="19" t="s">
        <v>155</v>
      </c>
      <c r="D113" s="19" t="s">
        <v>2669</v>
      </c>
      <c r="E113" s="19" t="s">
        <v>318</v>
      </c>
      <c r="F113" s="19">
        <v>809.99</v>
      </c>
      <c r="G113" s="19">
        <v>1349.98</v>
      </c>
      <c r="H113" s="20">
        <v>0.39999777772839396</v>
      </c>
      <c r="I113" s="19"/>
      <c r="J113" s="21"/>
    </row>
    <row r="114" spans="1:10" x14ac:dyDescent="0.25">
      <c r="A114" s="10" t="s">
        <v>335</v>
      </c>
      <c r="B114" s="10" t="s">
        <v>154</v>
      </c>
      <c r="C114" s="10" t="s">
        <v>336</v>
      </c>
      <c r="D114" s="10" t="s">
        <v>2684</v>
      </c>
      <c r="E114" s="10" t="s">
        <v>337</v>
      </c>
      <c r="F114" s="10">
        <v>299.99</v>
      </c>
      <c r="G114" s="10">
        <v>499.98</v>
      </c>
      <c r="H114" s="11">
        <v>0.39999599983999362</v>
      </c>
      <c r="I114" s="10">
        <f t="shared" ref="I114" si="6">SUM(G114*0.5)</f>
        <v>249.99</v>
      </c>
      <c r="J114" s="16">
        <f t="shared" ref="J114" si="7">SUM(I114/G114)</f>
        <v>0.5</v>
      </c>
    </row>
    <row r="115" spans="1:10" x14ac:dyDescent="0.25">
      <c r="A115" s="19" t="s">
        <v>319</v>
      </c>
      <c r="B115" s="19" t="s">
        <v>154</v>
      </c>
      <c r="C115" s="19" t="s">
        <v>320</v>
      </c>
      <c r="D115" s="19" t="s">
        <v>321</v>
      </c>
      <c r="E115" s="19" t="s">
        <v>322</v>
      </c>
      <c r="F115" s="19">
        <v>77.989999999999995</v>
      </c>
      <c r="G115" s="19">
        <v>129.97999999999999</v>
      </c>
      <c r="H115" s="20">
        <v>0.3999846130173873</v>
      </c>
      <c r="I115" s="19"/>
      <c r="J115" s="21"/>
    </row>
    <row r="116" spans="1:10" x14ac:dyDescent="0.25">
      <c r="A116" s="19" t="s">
        <v>323</v>
      </c>
      <c r="B116" s="19" t="s">
        <v>154</v>
      </c>
      <c r="C116" s="19" t="s">
        <v>320</v>
      </c>
      <c r="D116" s="19" t="s">
        <v>324</v>
      </c>
      <c r="E116" s="19" t="s">
        <v>325</v>
      </c>
      <c r="F116" s="19">
        <v>77.989999999999995</v>
      </c>
      <c r="G116" s="19">
        <v>129.97999999999999</v>
      </c>
      <c r="H116" s="20">
        <v>0.3999846130173873</v>
      </c>
      <c r="I116" s="19"/>
      <c r="J116" s="21"/>
    </row>
    <row r="117" spans="1:10" x14ac:dyDescent="0.25">
      <c r="A117" s="19" t="s">
        <v>326</v>
      </c>
      <c r="B117" s="19" t="s">
        <v>154</v>
      </c>
      <c r="C117" s="19" t="s">
        <v>320</v>
      </c>
      <c r="D117" s="19" t="s">
        <v>327</v>
      </c>
      <c r="E117" s="19" t="s">
        <v>328</v>
      </c>
      <c r="F117" s="19">
        <v>77.989999999999995</v>
      </c>
      <c r="G117" s="19">
        <v>129.97999999999999</v>
      </c>
      <c r="H117" s="20">
        <v>0.3999846130173873</v>
      </c>
      <c r="I117" s="19"/>
      <c r="J117" s="21"/>
    </row>
    <row r="118" spans="1:10" x14ac:dyDescent="0.25">
      <c r="A118" s="19" t="s">
        <v>329</v>
      </c>
      <c r="B118" s="19" t="s">
        <v>154</v>
      </c>
      <c r="C118" s="19" t="s">
        <v>320</v>
      </c>
      <c r="D118" s="19" t="s">
        <v>330</v>
      </c>
      <c r="E118" s="19" t="s">
        <v>331</v>
      </c>
      <c r="F118" s="19">
        <v>77.989999999999995</v>
      </c>
      <c r="G118" s="19">
        <v>129.97999999999999</v>
      </c>
      <c r="H118" s="20">
        <v>0.3999846130173873</v>
      </c>
      <c r="I118" s="19"/>
      <c r="J118" s="21"/>
    </row>
    <row r="119" spans="1:10" s="22" customFormat="1" x14ac:dyDescent="0.25">
      <c r="A119" s="19" t="s">
        <v>332</v>
      </c>
      <c r="B119" s="19" t="s">
        <v>154</v>
      </c>
      <c r="C119" s="19" t="s">
        <v>320</v>
      </c>
      <c r="D119" s="19" t="s">
        <v>333</v>
      </c>
      <c r="E119" s="19" t="s">
        <v>334</v>
      </c>
      <c r="F119" s="19">
        <v>77.989999999999995</v>
      </c>
      <c r="G119" s="19">
        <v>129.97999999999999</v>
      </c>
      <c r="H119" s="20">
        <v>0.3999846130173873</v>
      </c>
      <c r="I119" s="19"/>
      <c r="J119" s="21"/>
    </row>
    <row r="120" spans="1:10" x14ac:dyDescent="0.25">
      <c r="A120" s="10" t="s">
        <v>338</v>
      </c>
      <c r="B120" s="10" t="s">
        <v>339</v>
      </c>
      <c r="C120" s="10" t="s">
        <v>340</v>
      </c>
      <c r="D120" s="10" t="s">
        <v>341</v>
      </c>
      <c r="E120" s="10" t="s">
        <v>342</v>
      </c>
      <c r="F120" s="10">
        <v>4.1900000000000004</v>
      </c>
      <c r="G120" s="10">
        <v>6.98</v>
      </c>
      <c r="H120" s="11">
        <v>0.39971346704871058</v>
      </c>
      <c r="I120" s="10">
        <f t="shared" ref="I120:I130" si="8">SUM(G120*0.5)</f>
        <v>3.49</v>
      </c>
      <c r="J120" s="16">
        <f t="shared" ref="J120:J130" si="9">SUM(I120/G120)</f>
        <v>0.5</v>
      </c>
    </row>
    <row r="121" spans="1:10" x14ac:dyDescent="0.25">
      <c r="A121" s="10" t="s">
        <v>343</v>
      </c>
      <c r="B121" s="10" t="s">
        <v>339</v>
      </c>
      <c r="C121" s="10" t="s">
        <v>340</v>
      </c>
      <c r="D121" s="10" t="s">
        <v>344</v>
      </c>
      <c r="E121" s="10" t="s">
        <v>345</v>
      </c>
      <c r="F121" s="10">
        <v>4.1900000000000004</v>
      </c>
      <c r="G121" s="10">
        <v>6.98</v>
      </c>
      <c r="H121" s="11">
        <v>0.39971346704871058</v>
      </c>
      <c r="I121" s="10">
        <f t="shared" si="8"/>
        <v>3.49</v>
      </c>
      <c r="J121" s="16">
        <f t="shared" si="9"/>
        <v>0.5</v>
      </c>
    </row>
    <row r="122" spans="1:10" x14ac:dyDescent="0.25">
      <c r="A122" s="10" t="s">
        <v>346</v>
      </c>
      <c r="B122" s="10" t="s">
        <v>339</v>
      </c>
      <c r="C122" s="10" t="s">
        <v>340</v>
      </c>
      <c r="D122" s="10" t="s">
        <v>347</v>
      </c>
      <c r="E122" s="10" t="s">
        <v>348</v>
      </c>
      <c r="F122" s="10">
        <v>4.1900000000000004</v>
      </c>
      <c r="G122" s="10">
        <v>6.98</v>
      </c>
      <c r="H122" s="11">
        <v>0.39971346704871058</v>
      </c>
      <c r="I122" s="10">
        <f t="shared" si="8"/>
        <v>3.49</v>
      </c>
      <c r="J122" s="16">
        <f t="shared" si="9"/>
        <v>0.5</v>
      </c>
    </row>
    <row r="123" spans="1:10" x14ac:dyDescent="0.25">
      <c r="A123" s="10" t="s">
        <v>349</v>
      </c>
      <c r="B123" s="10" t="s">
        <v>339</v>
      </c>
      <c r="C123" s="10" t="s">
        <v>340</v>
      </c>
      <c r="D123" s="10" t="s">
        <v>350</v>
      </c>
      <c r="E123" s="10" t="s">
        <v>351</v>
      </c>
      <c r="F123" s="10">
        <v>4.1900000000000004</v>
      </c>
      <c r="G123" s="10">
        <v>6.98</v>
      </c>
      <c r="H123" s="11">
        <v>0.39971346704871058</v>
      </c>
      <c r="I123" s="10">
        <f t="shared" si="8"/>
        <v>3.49</v>
      </c>
      <c r="J123" s="16">
        <f t="shared" si="9"/>
        <v>0.5</v>
      </c>
    </row>
    <row r="124" spans="1:10" x14ac:dyDescent="0.25">
      <c r="A124" s="10" t="s">
        <v>352</v>
      </c>
      <c r="B124" s="10" t="s">
        <v>339</v>
      </c>
      <c r="C124" s="10" t="s">
        <v>340</v>
      </c>
      <c r="D124" s="10" t="s">
        <v>353</v>
      </c>
      <c r="E124" s="10" t="s">
        <v>354</v>
      </c>
      <c r="F124" s="10">
        <v>4.1900000000000004</v>
      </c>
      <c r="G124" s="10">
        <v>6.98</v>
      </c>
      <c r="H124" s="11">
        <v>0.39971346704871058</v>
      </c>
      <c r="I124" s="10">
        <f t="shared" si="8"/>
        <v>3.49</v>
      </c>
      <c r="J124" s="16">
        <f t="shared" si="9"/>
        <v>0.5</v>
      </c>
    </row>
    <row r="125" spans="1:10" x14ac:dyDescent="0.25">
      <c r="A125" s="10" t="s">
        <v>355</v>
      </c>
      <c r="B125" s="10" t="s">
        <v>339</v>
      </c>
      <c r="C125" s="10" t="s">
        <v>340</v>
      </c>
      <c r="D125" s="10" t="s">
        <v>356</v>
      </c>
      <c r="E125" s="10" t="s">
        <v>357</v>
      </c>
      <c r="F125" s="10">
        <v>4.1900000000000004</v>
      </c>
      <c r="G125" s="10">
        <v>6.98</v>
      </c>
      <c r="H125" s="11">
        <v>0.39971346704871058</v>
      </c>
      <c r="I125" s="10">
        <f t="shared" si="8"/>
        <v>3.49</v>
      </c>
      <c r="J125" s="16">
        <f t="shared" si="9"/>
        <v>0.5</v>
      </c>
    </row>
    <row r="126" spans="1:10" s="22" customFormat="1" x14ac:dyDescent="0.25">
      <c r="A126" s="10" t="s">
        <v>358</v>
      </c>
      <c r="B126" s="10" t="s">
        <v>339</v>
      </c>
      <c r="C126" s="10" t="s">
        <v>340</v>
      </c>
      <c r="D126" s="10" t="s">
        <v>359</v>
      </c>
      <c r="E126" s="10" t="s">
        <v>360</v>
      </c>
      <c r="F126" s="10">
        <v>4.1900000000000004</v>
      </c>
      <c r="G126" s="10">
        <v>6.98</v>
      </c>
      <c r="H126" s="11">
        <v>0.39971346704871058</v>
      </c>
      <c r="I126" s="10">
        <f t="shared" si="8"/>
        <v>3.49</v>
      </c>
      <c r="J126" s="16">
        <f t="shared" si="9"/>
        <v>0.5</v>
      </c>
    </row>
    <row r="127" spans="1:10" s="22" customFormat="1" x14ac:dyDescent="0.25">
      <c r="A127" s="10" t="s">
        <v>361</v>
      </c>
      <c r="B127" s="10" t="s">
        <v>362</v>
      </c>
      <c r="C127" s="10" t="s">
        <v>363</v>
      </c>
      <c r="D127" s="10" t="s">
        <v>2604</v>
      </c>
      <c r="E127" s="10" t="s">
        <v>364</v>
      </c>
      <c r="F127" s="10">
        <v>479.99</v>
      </c>
      <c r="G127" s="10">
        <v>799.98</v>
      </c>
      <c r="H127" s="11">
        <v>0.39999749993749845</v>
      </c>
      <c r="I127" s="10">
        <f t="shared" si="8"/>
        <v>399.99</v>
      </c>
      <c r="J127" s="16">
        <f t="shared" si="9"/>
        <v>0.5</v>
      </c>
    </row>
    <row r="128" spans="1:10" s="22" customFormat="1" x14ac:dyDescent="0.25">
      <c r="A128" s="10" t="s">
        <v>365</v>
      </c>
      <c r="B128" s="10" t="s">
        <v>362</v>
      </c>
      <c r="C128" s="10" t="s">
        <v>363</v>
      </c>
      <c r="D128" s="10" t="s">
        <v>2605</v>
      </c>
      <c r="E128" s="10" t="s">
        <v>366</v>
      </c>
      <c r="F128" s="10">
        <v>479.99</v>
      </c>
      <c r="G128" s="10">
        <v>799.98</v>
      </c>
      <c r="H128" s="11">
        <v>0.39999749993749845</v>
      </c>
      <c r="I128" s="10">
        <f t="shared" si="8"/>
        <v>399.99</v>
      </c>
      <c r="J128" s="16">
        <f t="shared" si="9"/>
        <v>0.5</v>
      </c>
    </row>
    <row r="129" spans="1:10" s="22" customFormat="1" x14ac:dyDescent="0.25">
      <c r="A129" s="10" t="s">
        <v>367</v>
      </c>
      <c r="B129" s="10" t="s">
        <v>362</v>
      </c>
      <c r="C129" s="10" t="s">
        <v>363</v>
      </c>
      <c r="D129" s="10" t="s">
        <v>2606</v>
      </c>
      <c r="E129" s="10" t="s">
        <v>368</v>
      </c>
      <c r="F129" s="10">
        <v>479.99</v>
      </c>
      <c r="G129" s="10">
        <v>799.98</v>
      </c>
      <c r="H129" s="11">
        <v>0.39999749993749845</v>
      </c>
      <c r="I129" s="10">
        <f t="shared" si="8"/>
        <v>399.99</v>
      </c>
      <c r="J129" s="16">
        <f t="shared" si="9"/>
        <v>0.5</v>
      </c>
    </row>
    <row r="130" spans="1:10" x14ac:dyDescent="0.25">
      <c r="A130" s="18">
        <v>850022392450</v>
      </c>
      <c r="B130" s="10" t="s">
        <v>362</v>
      </c>
      <c r="C130" s="10" t="s">
        <v>363</v>
      </c>
      <c r="D130" s="10" t="s">
        <v>2659</v>
      </c>
      <c r="E130" s="10" t="s">
        <v>2658</v>
      </c>
      <c r="F130" s="10">
        <v>479.99</v>
      </c>
      <c r="G130" s="10">
        <v>799.98</v>
      </c>
      <c r="H130" s="11">
        <v>0.39999749993749845</v>
      </c>
      <c r="I130" s="10">
        <f t="shared" si="8"/>
        <v>399.99</v>
      </c>
      <c r="J130" s="16">
        <f t="shared" si="9"/>
        <v>0.5</v>
      </c>
    </row>
    <row r="131" spans="1:10" x14ac:dyDescent="0.25">
      <c r="A131" s="1" t="s">
        <v>369</v>
      </c>
      <c r="B131" s="1" t="s">
        <v>362</v>
      </c>
      <c r="C131" s="1" t="s">
        <v>370</v>
      </c>
      <c r="D131" s="1" t="s">
        <v>371</v>
      </c>
      <c r="E131" s="1" t="s">
        <v>372</v>
      </c>
      <c r="F131" s="1">
        <v>239.99</v>
      </c>
      <c r="G131" s="1">
        <v>399.98</v>
      </c>
      <c r="H131" s="3">
        <v>0.39999499974998748</v>
      </c>
      <c r="I131" s="1"/>
      <c r="J131" s="14"/>
    </row>
    <row r="132" spans="1:10" x14ac:dyDescent="0.25">
      <c r="A132" s="1" t="s">
        <v>373</v>
      </c>
      <c r="B132" s="1" t="s">
        <v>362</v>
      </c>
      <c r="C132" s="1" t="s">
        <v>370</v>
      </c>
      <c r="D132" s="1" t="s">
        <v>2657</v>
      </c>
      <c r="E132" s="1" t="s">
        <v>374</v>
      </c>
      <c r="F132" s="1">
        <v>251.94</v>
      </c>
      <c r="G132" s="1">
        <v>419.98</v>
      </c>
      <c r="H132" s="3">
        <v>0.40011429115672176</v>
      </c>
      <c r="I132" s="1"/>
      <c r="J132" s="14"/>
    </row>
    <row r="133" spans="1:10" x14ac:dyDescent="0.25">
      <c r="A133" s="1" t="s">
        <v>375</v>
      </c>
      <c r="B133" s="1" t="s">
        <v>362</v>
      </c>
      <c r="C133" s="1" t="s">
        <v>370</v>
      </c>
      <c r="D133" s="1" t="s">
        <v>376</v>
      </c>
      <c r="E133" s="1" t="s">
        <v>377</v>
      </c>
      <c r="F133" s="1">
        <v>251.94</v>
      </c>
      <c r="G133" s="1">
        <v>419.98</v>
      </c>
      <c r="H133" s="3">
        <v>0.40011429115672176</v>
      </c>
      <c r="I133" s="1"/>
      <c r="J133" s="14"/>
    </row>
    <row r="134" spans="1:10" x14ac:dyDescent="0.25">
      <c r="A134" s="10" t="s">
        <v>378</v>
      </c>
      <c r="B134" s="10" t="s">
        <v>362</v>
      </c>
      <c r="C134" s="10" t="s">
        <v>370</v>
      </c>
      <c r="D134" s="10" t="s">
        <v>379</v>
      </c>
      <c r="E134" s="10" t="s">
        <v>380</v>
      </c>
      <c r="F134" s="10">
        <v>227.99</v>
      </c>
      <c r="G134" s="10">
        <v>379.98</v>
      </c>
      <c r="H134" s="11">
        <v>0.39999473656508239</v>
      </c>
      <c r="I134" s="10">
        <f t="shared" ref="I134:I137" si="10">SUM(G134*0.5)</f>
        <v>189.99</v>
      </c>
      <c r="J134" s="16">
        <f t="shared" ref="J134:J137" si="11">SUM(I134/G134)</f>
        <v>0.5</v>
      </c>
    </row>
    <row r="135" spans="1:10" x14ac:dyDescent="0.25">
      <c r="A135" s="10" t="s">
        <v>381</v>
      </c>
      <c r="B135" s="10" t="s">
        <v>362</v>
      </c>
      <c r="C135" s="10" t="s">
        <v>370</v>
      </c>
      <c r="D135" s="10" t="s">
        <v>382</v>
      </c>
      <c r="E135" s="10" t="s">
        <v>383</v>
      </c>
      <c r="F135" s="10">
        <v>227.99</v>
      </c>
      <c r="G135" s="10">
        <v>379.98</v>
      </c>
      <c r="H135" s="11">
        <v>0.39999473656508239</v>
      </c>
      <c r="I135" s="10">
        <f t="shared" si="10"/>
        <v>189.99</v>
      </c>
      <c r="J135" s="16">
        <f t="shared" si="11"/>
        <v>0.5</v>
      </c>
    </row>
    <row r="136" spans="1:10" x14ac:dyDescent="0.25">
      <c r="A136" s="10" t="s">
        <v>384</v>
      </c>
      <c r="B136" s="10" t="s">
        <v>362</v>
      </c>
      <c r="C136" s="10" t="s">
        <v>370</v>
      </c>
      <c r="D136" s="10" t="s">
        <v>385</v>
      </c>
      <c r="E136" s="10" t="s">
        <v>386</v>
      </c>
      <c r="F136" s="10">
        <v>239.99</v>
      </c>
      <c r="G136" s="10">
        <v>399.98</v>
      </c>
      <c r="H136" s="11">
        <v>0.39999499974998748</v>
      </c>
      <c r="I136" s="10">
        <f t="shared" si="10"/>
        <v>199.99</v>
      </c>
      <c r="J136" s="16">
        <f t="shared" si="11"/>
        <v>0.5</v>
      </c>
    </row>
    <row r="137" spans="1:10" x14ac:dyDescent="0.25">
      <c r="A137" s="10" t="s">
        <v>387</v>
      </c>
      <c r="B137" s="10" t="s">
        <v>362</v>
      </c>
      <c r="C137" s="10" t="s">
        <v>370</v>
      </c>
      <c r="D137" s="10" t="s">
        <v>388</v>
      </c>
      <c r="E137" s="10" t="s">
        <v>389</v>
      </c>
      <c r="F137" s="10">
        <v>239.99</v>
      </c>
      <c r="G137" s="10">
        <v>399.98</v>
      </c>
      <c r="H137" s="11">
        <v>0.39999499974998748</v>
      </c>
      <c r="I137" s="10">
        <f t="shared" si="10"/>
        <v>199.99</v>
      </c>
      <c r="J137" s="16">
        <f t="shared" si="11"/>
        <v>0.5</v>
      </c>
    </row>
    <row r="138" spans="1:10" x14ac:dyDescent="0.25">
      <c r="A138" s="1" t="s">
        <v>390</v>
      </c>
      <c r="B138" s="1" t="s">
        <v>362</v>
      </c>
      <c r="C138" s="1" t="s">
        <v>370</v>
      </c>
      <c r="D138" s="1" t="s">
        <v>391</v>
      </c>
      <c r="E138" s="1" t="s">
        <v>392</v>
      </c>
      <c r="F138" s="1">
        <v>269.94</v>
      </c>
      <c r="G138" s="1">
        <v>449.98</v>
      </c>
      <c r="H138" s="3">
        <v>0.40010667140761813</v>
      </c>
      <c r="I138" s="1"/>
      <c r="J138" s="14"/>
    </row>
    <row r="139" spans="1:10" x14ac:dyDescent="0.25">
      <c r="A139" s="1" t="s">
        <v>393</v>
      </c>
      <c r="B139" s="1" t="s">
        <v>362</v>
      </c>
      <c r="C139" s="1" t="s">
        <v>370</v>
      </c>
      <c r="D139" s="1" t="s">
        <v>394</v>
      </c>
      <c r="E139" s="1" t="s">
        <v>395</v>
      </c>
      <c r="F139" s="1">
        <v>269.94</v>
      </c>
      <c r="G139" s="1">
        <v>449.98</v>
      </c>
      <c r="H139" s="3">
        <v>0.40010667140761813</v>
      </c>
      <c r="I139" s="1"/>
      <c r="J139" s="14"/>
    </row>
    <row r="140" spans="1:10" x14ac:dyDescent="0.25">
      <c r="A140" s="10" t="s">
        <v>396</v>
      </c>
      <c r="B140" s="10" t="s">
        <v>362</v>
      </c>
      <c r="C140" s="10" t="s">
        <v>370</v>
      </c>
      <c r="D140" s="10" t="s">
        <v>397</v>
      </c>
      <c r="E140" s="10" t="s">
        <v>398</v>
      </c>
      <c r="F140" s="10">
        <v>299.99</v>
      </c>
      <c r="G140" s="10">
        <v>499.98</v>
      </c>
      <c r="H140" s="11">
        <v>0.39999599983999362</v>
      </c>
      <c r="I140" s="10">
        <f t="shared" ref="I140:I143" si="12">SUM(G140*0.5)</f>
        <v>249.99</v>
      </c>
      <c r="J140" s="16">
        <f t="shared" ref="J140:J143" si="13">SUM(I140/G140)</f>
        <v>0.5</v>
      </c>
    </row>
    <row r="141" spans="1:10" x14ac:dyDescent="0.25">
      <c r="A141" s="10" t="s">
        <v>399</v>
      </c>
      <c r="B141" s="10" t="s">
        <v>362</v>
      </c>
      <c r="C141" s="10" t="s">
        <v>370</v>
      </c>
      <c r="D141" s="10" t="s">
        <v>400</v>
      </c>
      <c r="E141" s="10" t="s">
        <v>401</v>
      </c>
      <c r="F141" s="10">
        <v>329.99</v>
      </c>
      <c r="G141" s="10">
        <v>549.98</v>
      </c>
      <c r="H141" s="11">
        <v>0.39999636350412743</v>
      </c>
      <c r="I141" s="10">
        <f t="shared" si="12"/>
        <v>274.99</v>
      </c>
      <c r="J141" s="16">
        <f t="shared" si="13"/>
        <v>0.5</v>
      </c>
    </row>
    <row r="142" spans="1:10" x14ac:dyDescent="0.25">
      <c r="A142" s="10" t="s">
        <v>402</v>
      </c>
      <c r="B142" s="10" t="s">
        <v>362</v>
      </c>
      <c r="C142" s="10" t="s">
        <v>370</v>
      </c>
      <c r="D142" s="10" t="s">
        <v>403</v>
      </c>
      <c r="E142" s="10" t="s">
        <v>404</v>
      </c>
      <c r="F142" s="10">
        <v>329.99</v>
      </c>
      <c r="G142" s="10">
        <v>549.98</v>
      </c>
      <c r="H142" s="11">
        <v>0.39999636350412743</v>
      </c>
      <c r="I142" s="10">
        <f t="shared" si="12"/>
        <v>274.99</v>
      </c>
      <c r="J142" s="16">
        <f t="shared" si="13"/>
        <v>0.5</v>
      </c>
    </row>
    <row r="143" spans="1:10" x14ac:dyDescent="0.25">
      <c r="A143" s="10" t="s">
        <v>405</v>
      </c>
      <c r="B143" s="10" t="s">
        <v>362</v>
      </c>
      <c r="C143" s="10" t="s">
        <v>370</v>
      </c>
      <c r="D143" s="10" t="s">
        <v>406</v>
      </c>
      <c r="E143" s="10" t="s">
        <v>407</v>
      </c>
      <c r="F143" s="10">
        <v>299.99</v>
      </c>
      <c r="G143" s="10">
        <v>499.98</v>
      </c>
      <c r="H143" s="11">
        <v>0.39999599983999362</v>
      </c>
      <c r="I143" s="10">
        <f t="shared" si="12"/>
        <v>249.99</v>
      </c>
      <c r="J143" s="16">
        <f t="shared" si="13"/>
        <v>0.5</v>
      </c>
    </row>
    <row r="144" spans="1:10" x14ac:dyDescent="0.25">
      <c r="A144" s="1" t="s">
        <v>408</v>
      </c>
      <c r="B144" s="1" t="s">
        <v>362</v>
      </c>
      <c r="C144" s="1" t="s">
        <v>409</v>
      </c>
      <c r="D144" s="1" t="s">
        <v>410</v>
      </c>
      <c r="E144" s="1" t="s">
        <v>411</v>
      </c>
      <c r="F144" s="1">
        <v>77.989999999999995</v>
      </c>
      <c r="G144" s="1">
        <v>129.97999999999999</v>
      </c>
      <c r="H144" s="3">
        <v>0.3999846130173873</v>
      </c>
      <c r="I144" s="1"/>
      <c r="J144" s="14"/>
    </row>
    <row r="145" spans="1:10" x14ac:dyDescent="0.25">
      <c r="A145" s="6">
        <v>850022392245</v>
      </c>
      <c r="B145" s="1" t="s">
        <v>362</v>
      </c>
      <c r="C145" s="1" t="s">
        <v>409</v>
      </c>
      <c r="D145" s="1" t="s">
        <v>2637</v>
      </c>
      <c r="E145" s="1" t="s">
        <v>2636</v>
      </c>
      <c r="F145" s="1">
        <v>89.99</v>
      </c>
      <c r="G145" s="1">
        <v>149.97999999999999</v>
      </c>
      <c r="H145" s="3">
        <v>0.3999846130173873</v>
      </c>
      <c r="I145" s="1"/>
      <c r="J145" s="14"/>
    </row>
    <row r="146" spans="1:10" x14ac:dyDescent="0.25">
      <c r="A146" s="1" t="s">
        <v>412</v>
      </c>
      <c r="B146" s="1" t="s">
        <v>362</v>
      </c>
      <c r="C146" s="1" t="s">
        <v>409</v>
      </c>
      <c r="D146" s="1" t="s">
        <v>413</v>
      </c>
      <c r="E146" s="1" t="s">
        <v>414</v>
      </c>
      <c r="F146" s="1">
        <v>77.989999999999995</v>
      </c>
      <c r="G146" s="1">
        <v>129.97999999999999</v>
      </c>
      <c r="H146" s="3">
        <v>0.3999846130173873</v>
      </c>
      <c r="I146" s="1"/>
      <c r="J146" s="14"/>
    </row>
    <row r="147" spans="1:10" x14ac:dyDescent="0.25">
      <c r="A147" s="1" t="s">
        <v>415</v>
      </c>
      <c r="B147" s="1" t="s">
        <v>362</v>
      </c>
      <c r="C147" s="1" t="s">
        <v>409</v>
      </c>
      <c r="D147" s="1" t="s">
        <v>416</v>
      </c>
      <c r="E147" s="1" t="s">
        <v>417</v>
      </c>
      <c r="F147" s="1">
        <v>64.94</v>
      </c>
      <c r="G147" s="1">
        <v>99.98</v>
      </c>
      <c r="H147" s="3">
        <v>0.3504700940188038</v>
      </c>
      <c r="I147" s="1"/>
      <c r="J147" s="14"/>
    </row>
    <row r="148" spans="1:10" x14ac:dyDescent="0.25">
      <c r="A148" s="1" t="s">
        <v>418</v>
      </c>
      <c r="B148" s="1" t="s">
        <v>362</v>
      </c>
      <c r="C148" s="1" t="s">
        <v>409</v>
      </c>
      <c r="D148" s="1" t="s">
        <v>419</v>
      </c>
      <c r="E148" s="1" t="s">
        <v>420</v>
      </c>
      <c r="F148" s="1">
        <v>64.94</v>
      </c>
      <c r="G148" s="1">
        <v>99.98</v>
      </c>
      <c r="H148" s="3">
        <v>0.3504700940188038</v>
      </c>
      <c r="I148" s="1"/>
      <c r="J148" s="14"/>
    </row>
    <row r="149" spans="1:10" x14ac:dyDescent="0.25">
      <c r="A149" s="1" t="s">
        <v>421</v>
      </c>
      <c r="B149" s="1" t="s">
        <v>362</v>
      </c>
      <c r="C149" s="1" t="s">
        <v>409</v>
      </c>
      <c r="D149" s="1" t="s">
        <v>422</v>
      </c>
      <c r="E149" s="1" t="s">
        <v>423</v>
      </c>
      <c r="F149" s="1">
        <v>64.94</v>
      </c>
      <c r="G149" s="1">
        <v>99.98</v>
      </c>
      <c r="H149" s="3">
        <v>0.3504700940188038</v>
      </c>
      <c r="I149" s="1"/>
      <c r="J149" s="14"/>
    </row>
    <row r="150" spans="1:10" x14ac:dyDescent="0.25">
      <c r="A150" s="1" t="s">
        <v>424</v>
      </c>
      <c r="B150" s="1" t="s">
        <v>362</v>
      </c>
      <c r="C150" s="1" t="s">
        <v>409</v>
      </c>
      <c r="D150" s="1" t="s">
        <v>425</v>
      </c>
      <c r="E150" s="1" t="s">
        <v>426</v>
      </c>
      <c r="F150" s="1">
        <v>77.989999999999995</v>
      </c>
      <c r="G150" s="1">
        <v>129.97999999999999</v>
      </c>
      <c r="H150" s="3">
        <v>0.3999846130173873</v>
      </c>
      <c r="I150" s="1"/>
      <c r="J150" s="14"/>
    </row>
    <row r="151" spans="1:10" x14ac:dyDescent="0.25">
      <c r="A151" s="1" t="s">
        <v>427</v>
      </c>
      <c r="B151" s="1" t="s">
        <v>362</v>
      </c>
      <c r="C151" s="1" t="s">
        <v>409</v>
      </c>
      <c r="D151" s="1" t="s">
        <v>428</v>
      </c>
      <c r="E151" s="1" t="s">
        <v>429</v>
      </c>
      <c r="F151" s="1">
        <v>77.989999999999995</v>
      </c>
      <c r="G151" s="1">
        <v>129.97999999999999</v>
      </c>
      <c r="H151" s="3">
        <v>0.3999846130173873</v>
      </c>
      <c r="I151" s="1"/>
      <c r="J151" s="14"/>
    </row>
    <row r="152" spans="1:10" x14ac:dyDescent="0.25">
      <c r="A152" s="1" t="s">
        <v>430</v>
      </c>
      <c r="B152" s="1" t="s">
        <v>362</v>
      </c>
      <c r="C152" s="1" t="s">
        <v>409</v>
      </c>
      <c r="D152" s="1" t="s">
        <v>431</v>
      </c>
      <c r="E152" s="1" t="s">
        <v>432</v>
      </c>
      <c r="F152" s="1">
        <v>64.989999999999995</v>
      </c>
      <c r="G152" s="1">
        <v>99.98</v>
      </c>
      <c r="H152" s="3">
        <v>0.34996999399879986</v>
      </c>
      <c r="I152" s="1"/>
      <c r="J152" s="14"/>
    </row>
    <row r="153" spans="1:10" x14ac:dyDescent="0.25">
      <c r="A153" s="1" t="s">
        <v>433</v>
      </c>
      <c r="B153" s="1" t="s">
        <v>362</v>
      </c>
      <c r="C153" s="1" t="s">
        <v>409</v>
      </c>
      <c r="D153" s="1" t="s">
        <v>434</v>
      </c>
      <c r="E153" s="1" t="s">
        <v>435</v>
      </c>
      <c r="F153" s="1">
        <v>64.989999999999995</v>
      </c>
      <c r="G153" s="1">
        <v>99.98</v>
      </c>
      <c r="H153" s="3">
        <v>0.34996999399879986</v>
      </c>
      <c r="I153" s="1"/>
      <c r="J153" s="14"/>
    </row>
    <row r="154" spans="1:10" x14ac:dyDescent="0.25">
      <c r="A154" s="1" t="s">
        <v>436</v>
      </c>
      <c r="B154" s="1" t="s">
        <v>362</v>
      </c>
      <c r="C154" s="1" t="s">
        <v>409</v>
      </c>
      <c r="D154" s="1" t="s">
        <v>437</v>
      </c>
      <c r="E154" s="1" t="s">
        <v>438</v>
      </c>
      <c r="F154" s="1">
        <v>239.99</v>
      </c>
      <c r="G154" s="1">
        <v>399.98</v>
      </c>
      <c r="H154" s="3">
        <v>0.39999499974998748</v>
      </c>
      <c r="I154" s="1"/>
      <c r="J154" s="14"/>
    </row>
    <row r="155" spans="1:10" x14ac:dyDescent="0.25">
      <c r="A155" s="1" t="s">
        <v>439</v>
      </c>
      <c r="B155" s="1" t="s">
        <v>362</v>
      </c>
      <c r="C155" s="1" t="s">
        <v>440</v>
      </c>
      <c r="D155" s="1" t="s">
        <v>441</v>
      </c>
      <c r="E155" s="1" t="s">
        <v>442</v>
      </c>
      <c r="F155" s="1">
        <v>107.99</v>
      </c>
      <c r="G155" s="1">
        <v>179.98</v>
      </c>
      <c r="H155" s="3">
        <v>0.39998888765418378</v>
      </c>
      <c r="I155" s="1"/>
      <c r="J155" s="14"/>
    </row>
    <row r="156" spans="1:10" x14ac:dyDescent="0.25">
      <c r="A156" s="1" t="s">
        <v>443</v>
      </c>
      <c r="B156" s="1" t="s">
        <v>362</v>
      </c>
      <c r="C156" s="1" t="s">
        <v>440</v>
      </c>
      <c r="D156" s="1" t="s">
        <v>444</v>
      </c>
      <c r="E156" s="1" t="s">
        <v>445</v>
      </c>
      <c r="F156" s="1">
        <v>107.99</v>
      </c>
      <c r="G156" s="1">
        <v>179.98</v>
      </c>
      <c r="H156" s="3">
        <v>0.39998888765418378</v>
      </c>
      <c r="I156" s="1"/>
      <c r="J156" s="14"/>
    </row>
    <row r="157" spans="1:10" x14ac:dyDescent="0.25">
      <c r="A157" s="1" t="s">
        <v>446</v>
      </c>
      <c r="B157" s="1" t="s">
        <v>362</v>
      </c>
      <c r="C157" s="1" t="s">
        <v>440</v>
      </c>
      <c r="D157" s="1" t="s">
        <v>447</v>
      </c>
      <c r="E157" s="1" t="s">
        <v>448</v>
      </c>
      <c r="F157" s="1">
        <v>107.99</v>
      </c>
      <c r="G157" s="1">
        <v>179.98</v>
      </c>
      <c r="H157" s="3">
        <v>0.39998888765418378</v>
      </c>
      <c r="I157" s="1"/>
      <c r="J157" s="14"/>
    </row>
    <row r="158" spans="1:10" x14ac:dyDescent="0.25">
      <c r="A158" s="1" t="s">
        <v>449</v>
      </c>
      <c r="B158" s="1" t="s">
        <v>362</v>
      </c>
      <c r="C158" s="1" t="s">
        <v>440</v>
      </c>
      <c r="D158" s="1" t="s">
        <v>450</v>
      </c>
      <c r="E158" s="1" t="s">
        <v>451</v>
      </c>
      <c r="F158" s="1">
        <v>107.99</v>
      </c>
      <c r="G158" s="1">
        <v>179.98</v>
      </c>
      <c r="H158" s="3">
        <v>0.39998888765418378</v>
      </c>
      <c r="I158" s="1"/>
      <c r="J158" s="14"/>
    </row>
    <row r="159" spans="1:10" x14ac:dyDescent="0.25">
      <c r="A159" s="1" t="s">
        <v>452</v>
      </c>
      <c r="B159" s="1" t="s">
        <v>362</v>
      </c>
      <c r="C159" s="1" t="s">
        <v>440</v>
      </c>
      <c r="D159" s="1" t="s">
        <v>453</v>
      </c>
      <c r="E159" s="1" t="s">
        <v>454</v>
      </c>
      <c r="F159" s="1">
        <v>107.99</v>
      </c>
      <c r="G159" s="1">
        <v>179.98</v>
      </c>
      <c r="H159" s="3">
        <v>0.39998888765418378</v>
      </c>
      <c r="I159" s="1"/>
      <c r="J159" s="14"/>
    </row>
    <row r="160" spans="1:10" x14ac:dyDescent="0.25">
      <c r="A160" s="1" t="s">
        <v>455</v>
      </c>
      <c r="B160" s="1" t="s">
        <v>362</v>
      </c>
      <c r="C160" s="1" t="s">
        <v>440</v>
      </c>
      <c r="D160" s="1" t="s">
        <v>456</v>
      </c>
      <c r="E160" s="1" t="s">
        <v>457</v>
      </c>
      <c r="F160" s="1">
        <v>107.99</v>
      </c>
      <c r="G160" s="1">
        <v>179.98</v>
      </c>
      <c r="H160" s="3">
        <v>0.39998888765418378</v>
      </c>
      <c r="I160" s="1"/>
      <c r="J160" s="14"/>
    </row>
    <row r="161" spans="1:10" x14ac:dyDescent="0.25">
      <c r="A161" s="6">
        <v>811501078838</v>
      </c>
      <c r="B161" s="1" t="s">
        <v>362</v>
      </c>
      <c r="C161" s="1" t="s">
        <v>440</v>
      </c>
      <c r="D161" s="1" t="s">
        <v>2613</v>
      </c>
      <c r="E161" s="1" t="s">
        <v>2607</v>
      </c>
      <c r="F161" s="1">
        <v>119.98</v>
      </c>
      <c r="G161" s="1">
        <v>199.99</v>
      </c>
      <c r="H161" s="3">
        <v>0.4</v>
      </c>
      <c r="I161" s="1"/>
      <c r="J161" s="14"/>
    </row>
    <row r="162" spans="1:10" x14ac:dyDescent="0.25">
      <c r="A162" s="6">
        <v>811501078821</v>
      </c>
      <c r="B162" s="1" t="s">
        <v>362</v>
      </c>
      <c r="C162" s="1" t="s">
        <v>440</v>
      </c>
      <c r="D162" s="1" t="s">
        <v>2614</v>
      </c>
      <c r="E162" s="1" t="s">
        <v>2608</v>
      </c>
      <c r="F162" s="1">
        <v>119.98</v>
      </c>
      <c r="G162" s="1">
        <v>199.99</v>
      </c>
      <c r="H162" s="3">
        <v>0.4</v>
      </c>
      <c r="I162" s="1"/>
      <c r="J162" s="14"/>
    </row>
    <row r="163" spans="1:10" x14ac:dyDescent="0.25">
      <c r="A163" s="6">
        <v>811501078807</v>
      </c>
      <c r="B163" s="1" t="s">
        <v>362</v>
      </c>
      <c r="C163" s="1" t="s">
        <v>440</v>
      </c>
      <c r="D163" s="1" t="s">
        <v>2615</v>
      </c>
      <c r="E163" s="1" t="s">
        <v>2609</v>
      </c>
      <c r="F163" s="1">
        <v>119.98</v>
      </c>
      <c r="G163" s="1">
        <v>199.99</v>
      </c>
      <c r="H163" s="3">
        <v>0.4</v>
      </c>
      <c r="I163" s="1"/>
      <c r="J163" s="14"/>
    </row>
    <row r="164" spans="1:10" x14ac:dyDescent="0.25">
      <c r="A164" s="6">
        <v>811501078784</v>
      </c>
      <c r="B164" s="1" t="s">
        <v>362</v>
      </c>
      <c r="C164" s="1" t="s">
        <v>440</v>
      </c>
      <c r="D164" s="1" t="s">
        <v>2616</v>
      </c>
      <c r="E164" s="1" t="s">
        <v>2610</v>
      </c>
      <c r="F164" s="1">
        <v>119.98</v>
      </c>
      <c r="G164" s="1">
        <v>199.99</v>
      </c>
      <c r="H164" s="3">
        <v>0.4</v>
      </c>
      <c r="I164" s="1"/>
      <c r="J164" s="14"/>
    </row>
    <row r="165" spans="1:10" x14ac:dyDescent="0.25">
      <c r="A165" s="6">
        <v>811501078814</v>
      </c>
      <c r="B165" s="1" t="s">
        <v>362</v>
      </c>
      <c r="C165" s="1" t="s">
        <v>440</v>
      </c>
      <c r="D165" s="1" t="s">
        <v>2617</v>
      </c>
      <c r="E165" s="1" t="s">
        <v>2611</v>
      </c>
      <c r="F165" s="1">
        <v>119.98</v>
      </c>
      <c r="G165" s="1">
        <v>199.99</v>
      </c>
      <c r="H165" s="3">
        <v>0.4</v>
      </c>
      <c r="I165" s="1"/>
      <c r="J165" s="14"/>
    </row>
    <row r="166" spans="1:10" x14ac:dyDescent="0.25">
      <c r="A166" s="6">
        <v>811501078791</v>
      </c>
      <c r="B166" s="1" t="s">
        <v>362</v>
      </c>
      <c r="C166" s="1" t="s">
        <v>440</v>
      </c>
      <c r="D166" s="1" t="s">
        <v>456</v>
      </c>
      <c r="E166" s="1" t="s">
        <v>2612</v>
      </c>
      <c r="F166" s="1">
        <v>119.98</v>
      </c>
      <c r="G166" s="1">
        <v>199.99</v>
      </c>
      <c r="H166" s="3">
        <v>0.4</v>
      </c>
      <c r="I166" s="1"/>
      <c r="J166" s="14"/>
    </row>
    <row r="167" spans="1:10" x14ac:dyDescent="0.25">
      <c r="A167" s="6">
        <v>850022392207</v>
      </c>
      <c r="B167" s="1" t="s">
        <v>362</v>
      </c>
      <c r="C167" s="1" t="s">
        <v>440</v>
      </c>
      <c r="D167" s="1" t="s">
        <v>2642</v>
      </c>
      <c r="E167" s="1" t="s">
        <v>2643</v>
      </c>
      <c r="F167" s="1">
        <v>179.99</v>
      </c>
      <c r="G167" s="1">
        <v>299.98</v>
      </c>
      <c r="H167" s="3">
        <v>0.4</v>
      </c>
      <c r="I167" s="1"/>
      <c r="J167" s="14"/>
    </row>
    <row r="168" spans="1:10" x14ac:dyDescent="0.25">
      <c r="A168" s="6">
        <v>850022392214</v>
      </c>
      <c r="B168" s="1" t="s">
        <v>362</v>
      </c>
      <c r="C168" s="1" t="s">
        <v>440</v>
      </c>
      <c r="D168" s="1" t="s">
        <v>2645</v>
      </c>
      <c r="E168" s="1" t="s">
        <v>2644</v>
      </c>
      <c r="F168" s="1">
        <v>179.99</v>
      </c>
      <c r="G168" s="1">
        <v>299.98</v>
      </c>
      <c r="H168" s="3">
        <v>0.4</v>
      </c>
      <c r="I168" s="1"/>
      <c r="J168" s="14"/>
    </row>
    <row r="169" spans="1:10" x14ac:dyDescent="0.25">
      <c r="A169" s="1" t="s">
        <v>458</v>
      </c>
      <c r="B169" s="1" t="s">
        <v>362</v>
      </c>
      <c r="C169" s="1" t="s">
        <v>459</v>
      </c>
      <c r="D169" s="1" t="s">
        <v>460</v>
      </c>
      <c r="E169" s="1" t="s">
        <v>461</v>
      </c>
      <c r="F169" s="1">
        <v>80.39</v>
      </c>
      <c r="G169" s="1">
        <v>119.98</v>
      </c>
      <c r="H169" s="3">
        <v>0.32997166194365729</v>
      </c>
      <c r="I169" s="1"/>
      <c r="J169" s="14"/>
    </row>
    <row r="170" spans="1:10" x14ac:dyDescent="0.25">
      <c r="A170" s="1" t="s">
        <v>462</v>
      </c>
      <c r="B170" s="1" t="s">
        <v>362</v>
      </c>
      <c r="C170" s="1" t="s">
        <v>459</v>
      </c>
      <c r="D170" s="1" t="s">
        <v>463</v>
      </c>
      <c r="E170" s="1" t="s">
        <v>464</v>
      </c>
      <c r="F170" s="1">
        <v>80.39</v>
      </c>
      <c r="G170" s="1">
        <v>119.98</v>
      </c>
      <c r="H170" s="3">
        <v>0.32997166194365729</v>
      </c>
      <c r="I170" s="1"/>
      <c r="J170" s="14"/>
    </row>
    <row r="171" spans="1:10" x14ac:dyDescent="0.25">
      <c r="A171" s="1" t="s">
        <v>465</v>
      </c>
      <c r="B171" s="1" t="s">
        <v>362</v>
      </c>
      <c r="C171" s="1" t="s">
        <v>459</v>
      </c>
      <c r="D171" s="1" t="s">
        <v>466</v>
      </c>
      <c r="E171" s="1" t="s">
        <v>467</v>
      </c>
      <c r="F171" s="1">
        <v>80.39</v>
      </c>
      <c r="G171" s="1">
        <v>119.98</v>
      </c>
      <c r="H171" s="3">
        <v>0.32997166194365729</v>
      </c>
      <c r="I171" s="1"/>
      <c r="J171" s="14"/>
    </row>
    <row r="172" spans="1:10" x14ac:dyDescent="0.25">
      <c r="A172" s="1" t="s">
        <v>468</v>
      </c>
      <c r="B172" s="1" t="s">
        <v>362</v>
      </c>
      <c r="C172" s="1" t="s">
        <v>459</v>
      </c>
      <c r="D172" s="1" t="s">
        <v>469</v>
      </c>
      <c r="E172" s="1" t="s">
        <v>470</v>
      </c>
      <c r="F172" s="1">
        <v>80.39</v>
      </c>
      <c r="G172" s="1">
        <v>119.98</v>
      </c>
      <c r="H172" s="3">
        <v>0.32997166194365729</v>
      </c>
      <c r="I172" s="1"/>
      <c r="J172" s="14"/>
    </row>
    <row r="173" spans="1:10" x14ac:dyDescent="0.25">
      <c r="A173" s="1" t="s">
        <v>471</v>
      </c>
      <c r="B173" s="1" t="s">
        <v>362</v>
      </c>
      <c r="C173" s="1" t="s">
        <v>459</v>
      </c>
      <c r="D173" s="1" t="s">
        <v>472</v>
      </c>
      <c r="E173" s="1" t="s">
        <v>473</v>
      </c>
      <c r="F173" s="1">
        <v>80.39</v>
      </c>
      <c r="G173" s="1">
        <v>119.98</v>
      </c>
      <c r="H173" s="3">
        <v>0.32997166194365729</v>
      </c>
      <c r="I173" s="1"/>
      <c r="J173" s="14"/>
    </row>
    <row r="174" spans="1:10" x14ac:dyDescent="0.25">
      <c r="A174" s="1" t="s">
        <v>474</v>
      </c>
      <c r="B174" s="1" t="s">
        <v>362</v>
      </c>
      <c r="C174" s="1" t="s">
        <v>459</v>
      </c>
      <c r="D174" s="1" t="s">
        <v>475</v>
      </c>
      <c r="E174" s="1" t="s">
        <v>476</v>
      </c>
      <c r="F174" s="1">
        <v>80.39</v>
      </c>
      <c r="G174" s="1">
        <v>119.98</v>
      </c>
      <c r="H174" s="3">
        <v>0.32997166194365729</v>
      </c>
      <c r="I174" s="1"/>
      <c r="J174" s="14"/>
    </row>
    <row r="175" spans="1:10" x14ac:dyDescent="0.25">
      <c r="A175" s="1" t="s">
        <v>477</v>
      </c>
      <c r="B175" s="1" t="s">
        <v>362</v>
      </c>
      <c r="C175" s="1" t="s">
        <v>459</v>
      </c>
      <c r="D175" s="1" t="s">
        <v>478</v>
      </c>
      <c r="E175" s="1" t="s">
        <v>479</v>
      </c>
      <c r="F175" s="1">
        <v>80.39</v>
      </c>
      <c r="G175" s="1">
        <v>119.98</v>
      </c>
      <c r="H175" s="3">
        <v>0.32997166194365729</v>
      </c>
      <c r="I175" s="1"/>
      <c r="J175" s="14"/>
    </row>
    <row r="176" spans="1:10" x14ac:dyDescent="0.25">
      <c r="A176" s="1" t="s">
        <v>480</v>
      </c>
      <c r="B176" s="1" t="s">
        <v>362</v>
      </c>
      <c r="C176" s="1" t="s">
        <v>459</v>
      </c>
      <c r="D176" s="1" t="s">
        <v>481</v>
      </c>
      <c r="E176" s="1" t="s">
        <v>482</v>
      </c>
      <c r="F176" s="1">
        <v>80.39</v>
      </c>
      <c r="G176" s="1">
        <v>119.98</v>
      </c>
      <c r="H176" s="3">
        <v>0.32997166194365729</v>
      </c>
      <c r="I176" s="1"/>
      <c r="J176" s="14"/>
    </row>
    <row r="177" spans="1:10" x14ac:dyDescent="0.25">
      <c r="A177" s="1" t="s">
        <v>483</v>
      </c>
      <c r="B177" s="1" t="s">
        <v>362</v>
      </c>
      <c r="C177" s="1" t="s">
        <v>459</v>
      </c>
      <c r="D177" s="1" t="s">
        <v>484</v>
      </c>
      <c r="E177" s="1" t="s">
        <v>485</v>
      </c>
      <c r="F177" s="1">
        <v>89.99</v>
      </c>
      <c r="G177" s="1">
        <v>149.97999999999999</v>
      </c>
      <c r="H177" s="3">
        <v>0.39998666488865181</v>
      </c>
      <c r="I177" s="1"/>
      <c r="J177" s="14"/>
    </row>
    <row r="178" spans="1:10" x14ac:dyDescent="0.25">
      <c r="A178" s="1" t="s">
        <v>486</v>
      </c>
      <c r="B178" s="1" t="s">
        <v>362</v>
      </c>
      <c r="C178" s="1" t="s">
        <v>459</v>
      </c>
      <c r="D178" s="1" t="s">
        <v>487</v>
      </c>
      <c r="E178" s="1" t="s">
        <v>488</v>
      </c>
      <c r="F178" s="1">
        <v>89.99</v>
      </c>
      <c r="G178" s="1">
        <v>149.97999999999999</v>
      </c>
      <c r="H178" s="3">
        <v>0.39998666488865181</v>
      </c>
      <c r="I178" s="1"/>
      <c r="J178" s="14"/>
    </row>
    <row r="179" spans="1:10" x14ac:dyDescent="0.25">
      <c r="A179" s="1" t="s">
        <v>489</v>
      </c>
      <c r="B179" s="1" t="s">
        <v>362</v>
      </c>
      <c r="C179" s="1" t="s">
        <v>459</v>
      </c>
      <c r="D179" s="1" t="s">
        <v>490</v>
      </c>
      <c r="E179" s="1" t="s">
        <v>491</v>
      </c>
      <c r="F179" s="1">
        <v>89.99</v>
      </c>
      <c r="G179" s="1">
        <v>149.97999999999999</v>
      </c>
      <c r="H179" s="3">
        <v>0.39998666488865181</v>
      </c>
      <c r="I179" s="1"/>
      <c r="J179" s="14"/>
    </row>
    <row r="180" spans="1:10" x14ac:dyDescent="0.25">
      <c r="A180" s="1" t="s">
        <v>492</v>
      </c>
      <c r="B180" s="1" t="s">
        <v>362</v>
      </c>
      <c r="C180" s="1" t="s">
        <v>459</v>
      </c>
      <c r="D180" s="1" t="s">
        <v>493</v>
      </c>
      <c r="E180" s="1" t="s">
        <v>494</v>
      </c>
      <c r="F180" s="1">
        <v>89.99</v>
      </c>
      <c r="G180" s="1">
        <v>149.97999999999999</v>
      </c>
      <c r="H180" s="3">
        <v>0.39998666488865181</v>
      </c>
      <c r="I180" s="1"/>
      <c r="J180" s="14"/>
    </row>
    <row r="181" spans="1:10" x14ac:dyDescent="0.25">
      <c r="A181" s="1" t="s">
        <v>510</v>
      </c>
      <c r="B181" s="1" t="s">
        <v>362</v>
      </c>
      <c r="C181" s="1" t="s">
        <v>459</v>
      </c>
      <c r="D181" s="1" t="s">
        <v>511</v>
      </c>
      <c r="E181" s="1" t="s">
        <v>512</v>
      </c>
      <c r="F181" s="1">
        <v>89.99</v>
      </c>
      <c r="G181" s="1">
        <v>149.97999999999999</v>
      </c>
      <c r="H181" s="3">
        <v>0.39998666488865181</v>
      </c>
      <c r="I181" s="1"/>
      <c r="J181" s="14"/>
    </row>
    <row r="182" spans="1:10" x14ac:dyDescent="0.25">
      <c r="A182" s="1" t="s">
        <v>513</v>
      </c>
      <c r="B182" s="1" t="s">
        <v>362</v>
      </c>
      <c r="C182" s="1" t="s">
        <v>459</v>
      </c>
      <c r="D182" s="1" t="s">
        <v>514</v>
      </c>
      <c r="E182" s="1" t="s">
        <v>515</v>
      </c>
      <c r="F182" s="1">
        <v>89.99</v>
      </c>
      <c r="G182" s="1">
        <v>149.97999999999999</v>
      </c>
      <c r="H182" s="3">
        <v>0.39998666488865181</v>
      </c>
      <c r="I182" s="1"/>
      <c r="J182" s="14"/>
    </row>
    <row r="183" spans="1:10" x14ac:dyDescent="0.25">
      <c r="A183" s="6">
        <v>811501030997</v>
      </c>
      <c r="B183" s="1" t="s">
        <v>362</v>
      </c>
      <c r="C183" s="1" t="s">
        <v>459</v>
      </c>
      <c r="D183" s="1" t="s">
        <v>2621</v>
      </c>
      <c r="E183" s="1" t="s">
        <v>2620</v>
      </c>
      <c r="F183" s="1">
        <v>119.99</v>
      </c>
      <c r="G183" s="1">
        <v>199.98</v>
      </c>
      <c r="H183" s="3">
        <v>0.4</v>
      </c>
      <c r="I183" s="1"/>
      <c r="J183" s="14"/>
    </row>
    <row r="184" spans="1:10" x14ac:dyDescent="0.25">
      <c r="A184" s="6">
        <v>811501030959</v>
      </c>
      <c r="B184" s="1" t="s">
        <v>362</v>
      </c>
      <c r="C184" s="1" t="s">
        <v>459</v>
      </c>
      <c r="D184" s="1" t="s">
        <v>2619</v>
      </c>
      <c r="E184" s="1" t="s">
        <v>2618</v>
      </c>
      <c r="F184" s="1">
        <v>119.99</v>
      </c>
      <c r="G184" s="1">
        <v>199.98</v>
      </c>
      <c r="H184" s="3">
        <v>0.4</v>
      </c>
      <c r="I184" s="1"/>
      <c r="J184" s="14"/>
    </row>
    <row r="185" spans="1:10" x14ac:dyDescent="0.25">
      <c r="A185" s="6">
        <v>850022392238</v>
      </c>
      <c r="B185" s="1" t="s">
        <v>362</v>
      </c>
      <c r="C185" s="1" t="s">
        <v>459</v>
      </c>
      <c r="D185" s="1" t="s">
        <v>2638</v>
      </c>
      <c r="E185" s="1" t="s">
        <v>2639</v>
      </c>
      <c r="F185" s="1">
        <v>149.99</v>
      </c>
      <c r="G185" s="1">
        <v>249.98</v>
      </c>
      <c r="H185" s="3">
        <v>0.4</v>
      </c>
      <c r="I185" s="1"/>
      <c r="J185" s="14"/>
    </row>
    <row r="186" spans="1:10" x14ac:dyDescent="0.25">
      <c r="A186" s="6">
        <v>850022392221</v>
      </c>
      <c r="B186" s="1" t="s">
        <v>362</v>
      </c>
      <c r="C186" s="1" t="s">
        <v>459</v>
      </c>
      <c r="D186" s="1" t="s">
        <v>2641</v>
      </c>
      <c r="E186" s="1" t="s">
        <v>2640</v>
      </c>
      <c r="F186" s="1">
        <v>149.99</v>
      </c>
      <c r="G186" s="1">
        <v>249.98</v>
      </c>
      <c r="H186" s="3">
        <v>0.4</v>
      </c>
      <c r="I186" s="1"/>
      <c r="J186" s="14"/>
    </row>
    <row r="187" spans="1:10" x14ac:dyDescent="0.25">
      <c r="A187" s="6">
        <v>811501044574</v>
      </c>
      <c r="B187" s="1" t="s">
        <v>362</v>
      </c>
      <c r="C187" s="1" t="s">
        <v>459</v>
      </c>
      <c r="D187" s="1" t="s">
        <v>495</v>
      </c>
      <c r="E187" s="1" t="s">
        <v>496</v>
      </c>
      <c r="F187" s="1">
        <v>89.99</v>
      </c>
      <c r="G187" s="1">
        <v>149.97999999999999</v>
      </c>
      <c r="H187" s="3">
        <v>0.39998666488865181</v>
      </c>
      <c r="I187" s="1"/>
      <c r="J187" s="14"/>
    </row>
    <row r="188" spans="1:10" x14ac:dyDescent="0.25">
      <c r="A188" s="6">
        <v>811501044581</v>
      </c>
      <c r="B188" s="1" t="s">
        <v>362</v>
      </c>
      <c r="C188" s="1" t="s">
        <v>459</v>
      </c>
      <c r="D188" s="1" t="s">
        <v>2603</v>
      </c>
      <c r="E188" s="1" t="s">
        <v>497</v>
      </c>
      <c r="F188" s="1">
        <v>89.99</v>
      </c>
      <c r="G188" s="1">
        <v>149.97999999999999</v>
      </c>
      <c r="H188" s="3">
        <v>0.39998666488865181</v>
      </c>
      <c r="I188" s="1"/>
      <c r="J188" s="14"/>
    </row>
    <row r="189" spans="1:10" x14ac:dyDescent="0.25">
      <c r="A189" s="7" t="s">
        <v>498</v>
      </c>
      <c r="B189" s="1" t="s">
        <v>362</v>
      </c>
      <c r="C189" s="1" t="s">
        <v>459</v>
      </c>
      <c r="D189" s="1" t="s">
        <v>499</v>
      </c>
      <c r="E189" s="1" t="s">
        <v>500</v>
      </c>
      <c r="F189" s="1">
        <v>89.99</v>
      </c>
      <c r="G189" s="1">
        <v>149.97999999999999</v>
      </c>
      <c r="H189" s="3">
        <v>0.39998666488865181</v>
      </c>
      <c r="I189" s="1"/>
      <c r="J189" s="14"/>
    </row>
    <row r="190" spans="1:10" x14ac:dyDescent="0.25">
      <c r="A190" s="7" t="s">
        <v>501</v>
      </c>
      <c r="B190" s="1" t="s">
        <v>362</v>
      </c>
      <c r="C190" s="1" t="s">
        <v>459</v>
      </c>
      <c r="D190" s="1" t="s">
        <v>502</v>
      </c>
      <c r="E190" s="1" t="s">
        <v>503</v>
      </c>
      <c r="F190" s="1">
        <v>89.99</v>
      </c>
      <c r="G190" s="1">
        <v>149.97999999999999</v>
      </c>
      <c r="H190" s="3">
        <v>0.39998666488865181</v>
      </c>
      <c r="I190" s="1"/>
      <c r="J190" s="14"/>
    </row>
    <row r="191" spans="1:10" x14ac:dyDescent="0.25">
      <c r="A191" s="7" t="s">
        <v>504</v>
      </c>
      <c r="B191" s="1" t="s">
        <v>362</v>
      </c>
      <c r="C191" s="1" t="s">
        <v>459</v>
      </c>
      <c r="D191" s="1" t="s">
        <v>505</v>
      </c>
      <c r="E191" s="1" t="s">
        <v>506</v>
      </c>
      <c r="F191" s="1">
        <v>89.99</v>
      </c>
      <c r="G191" s="1">
        <v>149.97999999999999</v>
      </c>
      <c r="H191" s="3">
        <v>0.39998666488865181</v>
      </c>
      <c r="I191" s="1"/>
      <c r="J191" s="14"/>
    </row>
    <row r="192" spans="1:10" x14ac:dyDescent="0.25">
      <c r="A192" s="7" t="s">
        <v>507</v>
      </c>
      <c r="B192" s="1" t="s">
        <v>362</v>
      </c>
      <c r="C192" s="1" t="s">
        <v>459</v>
      </c>
      <c r="D192" s="1" t="s">
        <v>508</v>
      </c>
      <c r="E192" s="1" t="s">
        <v>509</v>
      </c>
      <c r="F192" s="1">
        <v>89.99</v>
      </c>
      <c r="G192" s="1">
        <v>149.97999999999999</v>
      </c>
      <c r="H192" s="3">
        <v>0.39998666488865181</v>
      </c>
      <c r="I192" s="1"/>
      <c r="J192" s="14"/>
    </row>
    <row r="193" spans="1:10" x14ac:dyDescent="0.25">
      <c r="A193" s="18">
        <v>850015545108</v>
      </c>
      <c r="B193" s="10" t="s">
        <v>362</v>
      </c>
      <c r="C193" s="10" t="s">
        <v>459</v>
      </c>
      <c r="D193" s="10" t="s">
        <v>2598</v>
      </c>
      <c r="E193" s="10" t="s">
        <v>2594</v>
      </c>
      <c r="F193" s="10">
        <v>419.99</v>
      </c>
      <c r="G193" s="10">
        <v>699.98</v>
      </c>
      <c r="H193" s="11">
        <v>0.39999310297261881</v>
      </c>
      <c r="I193" s="10">
        <f t="shared" ref="I193:I196" si="14">SUM(G193*0.5)</f>
        <v>349.99</v>
      </c>
      <c r="J193" s="16">
        <f t="shared" ref="J193:J196" si="15">SUM(I193/G193)</f>
        <v>0.5</v>
      </c>
    </row>
    <row r="194" spans="1:10" x14ac:dyDescent="0.25">
      <c r="A194" s="18">
        <v>850015545092</v>
      </c>
      <c r="B194" s="10" t="s">
        <v>362</v>
      </c>
      <c r="C194" s="10" t="s">
        <v>459</v>
      </c>
      <c r="D194" s="10" t="s">
        <v>2599</v>
      </c>
      <c r="E194" s="10" t="s">
        <v>2595</v>
      </c>
      <c r="F194" s="10">
        <v>419.99</v>
      </c>
      <c r="G194" s="10">
        <v>699.98</v>
      </c>
      <c r="H194" s="11">
        <v>0.39999310297261881</v>
      </c>
      <c r="I194" s="10">
        <f t="shared" si="14"/>
        <v>349.99</v>
      </c>
      <c r="J194" s="16">
        <f t="shared" si="15"/>
        <v>0.5</v>
      </c>
    </row>
    <row r="195" spans="1:10" x14ac:dyDescent="0.25">
      <c r="A195" s="18">
        <v>850015545436</v>
      </c>
      <c r="B195" s="10" t="s">
        <v>362</v>
      </c>
      <c r="C195" s="10" t="s">
        <v>459</v>
      </c>
      <c r="D195" s="10" t="s">
        <v>2600</v>
      </c>
      <c r="E195" s="10" t="s">
        <v>2596</v>
      </c>
      <c r="F195" s="10">
        <v>419.99</v>
      </c>
      <c r="G195" s="10">
        <v>699.98</v>
      </c>
      <c r="H195" s="11">
        <v>0.39999310297261881</v>
      </c>
      <c r="I195" s="10">
        <f t="shared" si="14"/>
        <v>349.99</v>
      </c>
      <c r="J195" s="16">
        <f t="shared" si="15"/>
        <v>0.5</v>
      </c>
    </row>
    <row r="196" spans="1:10" x14ac:dyDescent="0.25">
      <c r="A196" s="18">
        <v>850015545429</v>
      </c>
      <c r="B196" s="10" t="s">
        <v>362</v>
      </c>
      <c r="C196" s="10" t="s">
        <v>459</v>
      </c>
      <c r="D196" s="10" t="s">
        <v>2601</v>
      </c>
      <c r="E196" s="10" t="s">
        <v>2597</v>
      </c>
      <c r="F196" s="10">
        <v>419.99</v>
      </c>
      <c r="G196" s="10">
        <v>699.98</v>
      </c>
      <c r="H196" s="11">
        <v>0.39999310297261881</v>
      </c>
      <c r="I196" s="10">
        <f t="shared" si="14"/>
        <v>349.99</v>
      </c>
      <c r="J196" s="16">
        <f t="shared" si="15"/>
        <v>0.5</v>
      </c>
    </row>
    <row r="197" spans="1:10" x14ac:dyDescent="0.25">
      <c r="A197" s="1" t="s">
        <v>516</v>
      </c>
      <c r="B197" s="1" t="s">
        <v>362</v>
      </c>
      <c r="C197" s="1" t="s">
        <v>459</v>
      </c>
      <c r="D197" s="1" t="s">
        <v>2688</v>
      </c>
      <c r="E197" s="1" t="s">
        <v>517</v>
      </c>
      <c r="F197" s="1">
        <v>179.98</v>
      </c>
      <c r="G197" s="1">
        <v>299.98</v>
      </c>
      <c r="H197" s="3">
        <v>0.40002666844456303</v>
      </c>
      <c r="I197" s="1"/>
      <c r="J197" s="14"/>
    </row>
    <row r="198" spans="1:10" x14ac:dyDescent="0.25">
      <c r="A198" s="1" t="s">
        <v>518</v>
      </c>
      <c r="B198" s="1" t="s">
        <v>362</v>
      </c>
      <c r="C198" s="1" t="s">
        <v>459</v>
      </c>
      <c r="D198" s="1" t="s">
        <v>2689</v>
      </c>
      <c r="E198" s="1" t="s">
        <v>519</v>
      </c>
      <c r="F198" s="1">
        <v>179.98</v>
      </c>
      <c r="G198" s="1">
        <v>299.98</v>
      </c>
      <c r="H198" s="3">
        <v>0.40002666844456303</v>
      </c>
      <c r="I198" s="1"/>
      <c r="J198" s="14"/>
    </row>
    <row r="199" spans="1:10" x14ac:dyDescent="0.25">
      <c r="A199" s="1" t="s">
        <v>520</v>
      </c>
      <c r="B199" s="1" t="s">
        <v>362</v>
      </c>
      <c r="C199" s="1" t="s">
        <v>459</v>
      </c>
      <c r="D199" s="1" t="s">
        <v>2690</v>
      </c>
      <c r="E199" s="1" t="s">
        <v>521</v>
      </c>
      <c r="F199" s="1">
        <v>179.98</v>
      </c>
      <c r="G199" s="1">
        <v>299.98</v>
      </c>
      <c r="H199" s="3">
        <v>0.40002666844456303</v>
      </c>
      <c r="I199" s="1"/>
      <c r="J199" s="14"/>
    </row>
    <row r="200" spans="1:10" x14ac:dyDescent="0.25">
      <c r="A200" s="1" t="s">
        <v>522</v>
      </c>
      <c r="B200" s="1" t="s">
        <v>362</v>
      </c>
      <c r="C200" s="1" t="s">
        <v>459</v>
      </c>
      <c r="D200" s="1" t="s">
        <v>2691</v>
      </c>
      <c r="E200" s="1" t="s">
        <v>523</v>
      </c>
      <c r="F200" s="1">
        <v>179.98</v>
      </c>
      <c r="G200" s="1">
        <v>299.98</v>
      </c>
      <c r="H200" s="3">
        <v>0.40002666844456303</v>
      </c>
      <c r="I200" s="1"/>
      <c r="J200" s="14"/>
    </row>
    <row r="201" spans="1:10" x14ac:dyDescent="0.25">
      <c r="A201" s="1" t="s">
        <v>524</v>
      </c>
      <c r="B201" s="1" t="s">
        <v>362</v>
      </c>
      <c r="C201" s="1" t="s">
        <v>459</v>
      </c>
      <c r="D201" s="1" t="s">
        <v>2685</v>
      </c>
      <c r="E201" s="1" t="s">
        <v>525</v>
      </c>
      <c r="F201" s="1">
        <v>419.99</v>
      </c>
      <c r="G201" s="1">
        <v>699.98</v>
      </c>
      <c r="H201" s="3">
        <v>0.39999714277550785</v>
      </c>
      <c r="I201" s="1"/>
      <c r="J201" s="14"/>
    </row>
    <row r="202" spans="1:10" x14ac:dyDescent="0.25">
      <c r="A202" s="18">
        <v>811501077688</v>
      </c>
      <c r="B202" s="10" t="s">
        <v>362</v>
      </c>
      <c r="C202" s="10" t="s">
        <v>459</v>
      </c>
      <c r="D202" s="25" t="s">
        <v>2696</v>
      </c>
      <c r="E202" s="25" t="s">
        <v>2686</v>
      </c>
      <c r="F202" s="10">
        <v>359.99</v>
      </c>
      <c r="G202" s="10">
        <v>599.98</v>
      </c>
      <c r="H202" s="11">
        <v>0.39999714277550785</v>
      </c>
      <c r="I202" s="10">
        <f t="shared" ref="I202:I205" si="16">SUM(G202*0.5)</f>
        <v>299.99</v>
      </c>
      <c r="J202" s="16">
        <f t="shared" ref="J202:J205" si="17">SUM(I202/G202)</f>
        <v>0.5</v>
      </c>
    </row>
    <row r="203" spans="1:10" x14ac:dyDescent="0.25">
      <c r="A203" s="18">
        <v>811501050537</v>
      </c>
      <c r="B203" s="10" t="s">
        <v>362</v>
      </c>
      <c r="C203" s="10" t="s">
        <v>459</v>
      </c>
      <c r="D203" s="25" t="s">
        <v>2695</v>
      </c>
      <c r="E203" s="25" t="s">
        <v>2687</v>
      </c>
      <c r="F203" s="10">
        <v>359.99</v>
      </c>
      <c r="G203" s="10">
        <v>599.98</v>
      </c>
      <c r="H203" s="11">
        <v>0.39999714277550785</v>
      </c>
      <c r="I203" s="10">
        <f t="shared" si="16"/>
        <v>299.99</v>
      </c>
      <c r="J203" s="16">
        <f t="shared" si="17"/>
        <v>0.5</v>
      </c>
    </row>
    <row r="204" spans="1:10" x14ac:dyDescent="0.25">
      <c r="A204" s="18">
        <v>811501075325</v>
      </c>
      <c r="B204" s="10" t="s">
        <v>362</v>
      </c>
      <c r="C204" s="10" t="s">
        <v>459</v>
      </c>
      <c r="D204" s="25" t="s">
        <v>2694</v>
      </c>
      <c r="E204" s="25" t="s">
        <v>2692</v>
      </c>
      <c r="F204" s="10">
        <v>359.99</v>
      </c>
      <c r="G204" s="10">
        <v>599.98</v>
      </c>
      <c r="H204" s="11">
        <v>0.39999714277550785</v>
      </c>
      <c r="I204" s="10">
        <f t="shared" si="16"/>
        <v>299.99</v>
      </c>
      <c r="J204" s="16">
        <f t="shared" si="17"/>
        <v>0.5</v>
      </c>
    </row>
    <row r="205" spans="1:10" x14ac:dyDescent="0.25">
      <c r="A205" s="18">
        <v>811501076117</v>
      </c>
      <c r="B205" s="10" t="s">
        <v>362</v>
      </c>
      <c r="C205" s="10" t="s">
        <v>459</v>
      </c>
      <c r="D205" s="25" t="s">
        <v>2697</v>
      </c>
      <c r="E205" s="25" t="s">
        <v>2693</v>
      </c>
      <c r="F205" s="10">
        <v>359.99</v>
      </c>
      <c r="G205" s="10">
        <v>599.98</v>
      </c>
      <c r="H205" s="11">
        <v>0.39999714277550785</v>
      </c>
      <c r="I205" s="10">
        <f t="shared" si="16"/>
        <v>299.99</v>
      </c>
      <c r="J205" s="16">
        <f t="shared" si="17"/>
        <v>0.5</v>
      </c>
    </row>
    <row r="206" spans="1:10" x14ac:dyDescent="0.25">
      <c r="A206" s="1" t="s">
        <v>528</v>
      </c>
      <c r="B206" s="1" t="s">
        <v>362</v>
      </c>
      <c r="C206" s="1" t="s">
        <v>459</v>
      </c>
      <c r="D206" s="1" t="s">
        <v>529</v>
      </c>
      <c r="E206" s="1" t="s">
        <v>530</v>
      </c>
      <c r="F206" s="1">
        <v>89.99</v>
      </c>
      <c r="G206" s="1">
        <v>149.97999999999999</v>
      </c>
      <c r="H206" s="3">
        <v>0.39998666488865181</v>
      </c>
      <c r="I206" s="1"/>
      <c r="J206" s="14"/>
    </row>
    <row r="207" spans="1:10" x14ac:dyDescent="0.25">
      <c r="A207" s="1" t="s">
        <v>531</v>
      </c>
      <c r="B207" s="1" t="s">
        <v>362</v>
      </c>
      <c r="C207" s="1" t="s">
        <v>459</v>
      </c>
      <c r="D207" s="1" t="s">
        <v>532</v>
      </c>
      <c r="E207" s="1" t="s">
        <v>533</v>
      </c>
      <c r="F207" s="1">
        <v>89.99</v>
      </c>
      <c r="G207" s="1">
        <v>149.97999999999999</v>
      </c>
      <c r="H207" s="3">
        <v>0.39998666488865181</v>
      </c>
      <c r="I207" s="1"/>
      <c r="J207" s="14"/>
    </row>
    <row r="208" spans="1:10" x14ac:dyDescent="0.25">
      <c r="A208" s="1" t="s">
        <v>546</v>
      </c>
      <c r="B208" s="1" t="s">
        <v>362</v>
      </c>
      <c r="C208" s="1" t="s">
        <v>459</v>
      </c>
      <c r="D208" s="1" t="s">
        <v>547</v>
      </c>
      <c r="E208" s="1" t="s">
        <v>548</v>
      </c>
      <c r="F208" s="1">
        <v>89.99</v>
      </c>
      <c r="G208" s="1">
        <v>149.97999999999999</v>
      </c>
      <c r="H208" s="3">
        <v>0.39998666488865181</v>
      </c>
      <c r="I208" s="1"/>
      <c r="J208" s="14"/>
    </row>
    <row r="209" spans="1:10" x14ac:dyDescent="0.25">
      <c r="A209" s="1" t="s">
        <v>549</v>
      </c>
      <c r="B209" s="1" t="s">
        <v>362</v>
      </c>
      <c r="C209" s="1" t="s">
        <v>459</v>
      </c>
      <c r="D209" s="1" t="s">
        <v>550</v>
      </c>
      <c r="E209" s="1" t="s">
        <v>551</v>
      </c>
      <c r="F209" s="1">
        <v>89.99</v>
      </c>
      <c r="G209" s="1">
        <v>149.97999999999999</v>
      </c>
      <c r="H209" s="3">
        <v>0.39998666488865181</v>
      </c>
      <c r="I209" s="1"/>
      <c r="J209" s="14"/>
    </row>
    <row r="210" spans="1:10" x14ac:dyDescent="0.25">
      <c r="A210" s="6">
        <v>811501042167</v>
      </c>
      <c r="B210" s="1" t="s">
        <v>362</v>
      </c>
      <c r="C210" s="1" t="s">
        <v>459</v>
      </c>
      <c r="D210" s="1" t="s">
        <v>2623</v>
      </c>
      <c r="E210" s="1" t="s">
        <v>2622</v>
      </c>
      <c r="F210" s="1">
        <v>119.99</v>
      </c>
      <c r="G210" s="1">
        <v>199.98</v>
      </c>
      <c r="H210" s="3">
        <v>0.4</v>
      </c>
      <c r="I210" s="1"/>
      <c r="J210" s="14"/>
    </row>
    <row r="211" spans="1:10" x14ac:dyDescent="0.25">
      <c r="A211" s="1" t="s">
        <v>534</v>
      </c>
      <c r="B211" s="1" t="s">
        <v>362</v>
      </c>
      <c r="C211" s="1" t="s">
        <v>459</v>
      </c>
      <c r="D211" s="1" t="s">
        <v>535</v>
      </c>
      <c r="E211" s="1" t="s">
        <v>536</v>
      </c>
      <c r="F211" s="1">
        <v>89.99</v>
      </c>
      <c r="G211" s="1">
        <v>149.97999999999999</v>
      </c>
      <c r="H211" s="3">
        <v>0.39998666488865181</v>
      </c>
      <c r="I211" s="1"/>
      <c r="J211" s="14"/>
    </row>
    <row r="212" spans="1:10" x14ac:dyDescent="0.25">
      <c r="A212" s="1" t="s">
        <v>537</v>
      </c>
      <c r="B212" s="1" t="s">
        <v>362</v>
      </c>
      <c r="C212" s="1" t="s">
        <v>459</v>
      </c>
      <c r="D212" s="1" t="s">
        <v>538</v>
      </c>
      <c r="E212" s="1" t="s">
        <v>539</v>
      </c>
      <c r="F212" s="1">
        <v>89.99</v>
      </c>
      <c r="G212" s="1">
        <v>149.97999999999999</v>
      </c>
      <c r="H212" s="3">
        <v>0.39998666488865181</v>
      </c>
      <c r="I212" s="1"/>
      <c r="J212" s="14"/>
    </row>
    <row r="213" spans="1:10" x14ac:dyDescent="0.25">
      <c r="A213" s="1" t="s">
        <v>540</v>
      </c>
      <c r="B213" s="1" t="s">
        <v>362</v>
      </c>
      <c r="C213" s="1" t="s">
        <v>459</v>
      </c>
      <c r="D213" s="1" t="s">
        <v>541</v>
      </c>
      <c r="E213" s="1" t="s">
        <v>542</v>
      </c>
      <c r="F213" s="1">
        <v>89.99</v>
      </c>
      <c r="G213" s="1">
        <v>149.97999999999999</v>
      </c>
      <c r="H213" s="3">
        <v>0.39998666488865181</v>
      </c>
      <c r="I213" s="1"/>
      <c r="J213" s="14"/>
    </row>
    <row r="214" spans="1:10" x14ac:dyDescent="0.25">
      <c r="A214" s="1" t="s">
        <v>543</v>
      </c>
      <c r="B214" s="1" t="s">
        <v>362</v>
      </c>
      <c r="C214" s="1" t="s">
        <v>459</v>
      </c>
      <c r="D214" s="1" t="s">
        <v>544</v>
      </c>
      <c r="E214" s="1" t="s">
        <v>545</v>
      </c>
      <c r="F214" s="1">
        <v>89.99</v>
      </c>
      <c r="G214" s="1">
        <v>149.97999999999999</v>
      </c>
      <c r="H214" s="3">
        <v>0.39998666488865181</v>
      </c>
      <c r="I214" s="1"/>
      <c r="J214" s="14"/>
    </row>
    <row r="215" spans="1:10" x14ac:dyDescent="0.25">
      <c r="A215" s="1" t="s">
        <v>552</v>
      </c>
      <c r="B215" s="1" t="s">
        <v>362</v>
      </c>
      <c r="C215" s="1" t="s">
        <v>459</v>
      </c>
      <c r="D215" s="1" t="s">
        <v>553</v>
      </c>
      <c r="E215" s="1" t="s">
        <v>554</v>
      </c>
      <c r="F215" s="1">
        <v>179.99</v>
      </c>
      <c r="G215" s="1">
        <v>299.98</v>
      </c>
      <c r="H215" s="3">
        <v>0.39999333288885924</v>
      </c>
      <c r="I215" s="1"/>
      <c r="J215" s="14"/>
    </row>
    <row r="216" spans="1:10" x14ac:dyDescent="0.25">
      <c r="A216" s="1" t="s">
        <v>555</v>
      </c>
      <c r="B216" s="1" t="s">
        <v>362</v>
      </c>
      <c r="C216" s="1" t="s">
        <v>459</v>
      </c>
      <c r="D216" s="1" t="s">
        <v>556</v>
      </c>
      <c r="E216" s="1" t="s">
        <v>557</v>
      </c>
      <c r="F216" s="1">
        <v>179.99</v>
      </c>
      <c r="G216" s="1">
        <v>299.98</v>
      </c>
      <c r="H216" s="3">
        <v>0.39999333288885924</v>
      </c>
      <c r="I216" s="1"/>
      <c r="J216" s="14"/>
    </row>
    <row r="217" spans="1:10" x14ac:dyDescent="0.25">
      <c r="A217" s="1" t="s">
        <v>609</v>
      </c>
      <c r="B217" s="1" t="s">
        <v>362</v>
      </c>
      <c r="C217" s="1" t="s">
        <v>459</v>
      </c>
      <c r="D217" s="1" t="s">
        <v>610</v>
      </c>
      <c r="E217" s="1" t="s">
        <v>611</v>
      </c>
      <c r="F217" s="1">
        <v>179.99</v>
      </c>
      <c r="G217" s="1">
        <v>299.98</v>
      </c>
      <c r="H217" s="3">
        <v>0.39999333288885924</v>
      </c>
      <c r="I217" s="1"/>
      <c r="J217" s="14"/>
    </row>
    <row r="218" spans="1:10" x14ac:dyDescent="0.25">
      <c r="A218" s="1" t="s">
        <v>612</v>
      </c>
      <c r="B218" s="1" t="s">
        <v>362</v>
      </c>
      <c r="C218" s="1" t="s">
        <v>459</v>
      </c>
      <c r="D218" s="1" t="s">
        <v>613</v>
      </c>
      <c r="E218" s="1" t="s">
        <v>614</v>
      </c>
      <c r="F218" s="1">
        <v>179.99</v>
      </c>
      <c r="G218" s="1">
        <v>299.98</v>
      </c>
      <c r="H218" s="3">
        <v>0.39999333288885924</v>
      </c>
      <c r="I218" s="1"/>
      <c r="J218" s="14"/>
    </row>
    <row r="219" spans="1:10" x14ac:dyDescent="0.25">
      <c r="A219" s="18">
        <v>850015545122</v>
      </c>
      <c r="B219" s="10" t="s">
        <v>362</v>
      </c>
      <c r="C219" s="10" t="s">
        <v>459</v>
      </c>
      <c r="D219" s="10" t="s">
        <v>2591</v>
      </c>
      <c r="E219" s="10" t="s">
        <v>2585</v>
      </c>
      <c r="F219" s="10">
        <v>419.99</v>
      </c>
      <c r="G219" s="10">
        <v>699.98</v>
      </c>
      <c r="H219" s="11">
        <v>0.39999310297261881</v>
      </c>
      <c r="I219" s="10">
        <f t="shared" ref="I219:I222" si="18">SUM(G219*0.5)</f>
        <v>349.99</v>
      </c>
      <c r="J219" s="16">
        <f t="shared" ref="J219:J222" si="19">SUM(I219/G219)</f>
        <v>0.5</v>
      </c>
    </row>
    <row r="220" spans="1:10" x14ac:dyDescent="0.25">
      <c r="A220" s="18">
        <v>850015545412</v>
      </c>
      <c r="B220" s="10" t="s">
        <v>362</v>
      </c>
      <c r="C220" s="10" t="s">
        <v>459</v>
      </c>
      <c r="D220" s="10" t="s">
        <v>2590</v>
      </c>
      <c r="E220" s="10" t="s">
        <v>2586</v>
      </c>
      <c r="F220" s="10">
        <v>419.99</v>
      </c>
      <c r="G220" s="10">
        <v>699.98</v>
      </c>
      <c r="H220" s="11">
        <v>0.39999310297261881</v>
      </c>
      <c r="I220" s="10">
        <f t="shared" si="18"/>
        <v>349.99</v>
      </c>
      <c r="J220" s="16">
        <f t="shared" si="19"/>
        <v>0.5</v>
      </c>
    </row>
    <row r="221" spans="1:10" x14ac:dyDescent="0.25">
      <c r="A221" s="18">
        <v>850015545405</v>
      </c>
      <c r="B221" s="10" t="s">
        <v>362</v>
      </c>
      <c r="C221" s="10" t="s">
        <v>459</v>
      </c>
      <c r="D221" s="10" t="s">
        <v>2589</v>
      </c>
      <c r="E221" s="10" t="s">
        <v>2587</v>
      </c>
      <c r="F221" s="10">
        <v>419.99</v>
      </c>
      <c r="G221" s="10">
        <v>699.98</v>
      </c>
      <c r="H221" s="11">
        <v>0.39999310297261881</v>
      </c>
      <c r="I221" s="10">
        <f t="shared" si="18"/>
        <v>349.99</v>
      </c>
      <c r="J221" s="16">
        <f t="shared" si="19"/>
        <v>0.5</v>
      </c>
    </row>
    <row r="222" spans="1:10" x14ac:dyDescent="0.25">
      <c r="A222" s="18">
        <v>850015545405</v>
      </c>
      <c r="B222" s="10" t="s">
        <v>362</v>
      </c>
      <c r="C222" s="10" t="s">
        <v>459</v>
      </c>
      <c r="D222" s="10" t="s">
        <v>2588</v>
      </c>
      <c r="E222" s="10" t="s">
        <v>2587</v>
      </c>
      <c r="F222" s="10">
        <v>419.99</v>
      </c>
      <c r="G222" s="10">
        <v>699.98</v>
      </c>
      <c r="H222" s="11">
        <v>0.39999310297261881</v>
      </c>
      <c r="I222" s="10">
        <f t="shared" si="18"/>
        <v>349.99</v>
      </c>
      <c r="J222" s="16">
        <f t="shared" si="19"/>
        <v>0.5</v>
      </c>
    </row>
    <row r="223" spans="1:10" x14ac:dyDescent="0.25">
      <c r="A223" s="1" t="s">
        <v>526</v>
      </c>
      <c r="B223" s="1" t="s">
        <v>362</v>
      </c>
      <c r="C223" s="1" t="s">
        <v>459</v>
      </c>
      <c r="D223" s="1" t="s">
        <v>2602</v>
      </c>
      <c r="E223" s="1" t="s">
        <v>527</v>
      </c>
      <c r="F223" s="1">
        <v>599.99</v>
      </c>
      <c r="G223" s="1">
        <v>999.98</v>
      </c>
      <c r="H223" s="3">
        <v>0.39999733326222031</v>
      </c>
      <c r="I223" s="1"/>
      <c r="J223" s="14"/>
    </row>
    <row r="224" spans="1:10" x14ac:dyDescent="0.25">
      <c r="A224" s="1" t="s">
        <v>558</v>
      </c>
      <c r="B224" s="1" t="s">
        <v>362</v>
      </c>
      <c r="C224" s="1" t="s">
        <v>459</v>
      </c>
      <c r="D224" s="1" t="s">
        <v>559</v>
      </c>
      <c r="E224" s="1" t="s">
        <v>560</v>
      </c>
      <c r="F224" s="1">
        <v>173.99</v>
      </c>
      <c r="G224" s="1">
        <v>289.98</v>
      </c>
      <c r="H224" s="3">
        <v>0.39999310297261881</v>
      </c>
      <c r="I224" s="1"/>
      <c r="J224" s="14"/>
    </row>
    <row r="225" spans="1:10" x14ac:dyDescent="0.25">
      <c r="A225" s="1" t="s">
        <v>561</v>
      </c>
      <c r="B225" s="1" t="s">
        <v>362</v>
      </c>
      <c r="C225" s="1" t="s">
        <v>459</v>
      </c>
      <c r="D225" s="1" t="s">
        <v>562</v>
      </c>
      <c r="E225" s="1" t="s">
        <v>563</v>
      </c>
      <c r="F225" s="1">
        <v>173.99</v>
      </c>
      <c r="G225" s="1">
        <v>289.98</v>
      </c>
      <c r="H225" s="3">
        <v>0.39999310297261881</v>
      </c>
      <c r="I225" s="1"/>
      <c r="J225" s="14"/>
    </row>
    <row r="226" spans="1:10" x14ac:dyDescent="0.25">
      <c r="A226" s="1" t="s">
        <v>564</v>
      </c>
      <c r="B226" s="1" t="s">
        <v>362</v>
      </c>
      <c r="C226" s="1" t="s">
        <v>459</v>
      </c>
      <c r="D226" s="1" t="s">
        <v>565</v>
      </c>
      <c r="E226" s="1" t="s">
        <v>566</v>
      </c>
      <c r="F226" s="1">
        <v>173.99</v>
      </c>
      <c r="G226" s="1">
        <v>289.98</v>
      </c>
      <c r="H226" s="3">
        <v>0.39999310297261881</v>
      </c>
      <c r="I226" s="1"/>
      <c r="J226" s="14"/>
    </row>
    <row r="227" spans="1:10" x14ac:dyDescent="0.25">
      <c r="A227" s="1" t="s">
        <v>567</v>
      </c>
      <c r="B227" s="1" t="s">
        <v>362</v>
      </c>
      <c r="C227" s="1" t="s">
        <v>459</v>
      </c>
      <c r="D227" s="1" t="s">
        <v>568</v>
      </c>
      <c r="E227" s="1" t="s">
        <v>569</v>
      </c>
      <c r="F227" s="1">
        <v>173.99</v>
      </c>
      <c r="G227" s="1">
        <v>289.98</v>
      </c>
      <c r="H227" s="3">
        <v>0.39999310297261881</v>
      </c>
      <c r="I227" s="1"/>
      <c r="J227" s="14"/>
    </row>
    <row r="228" spans="1:10" x14ac:dyDescent="0.25">
      <c r="A228" s="1" t="s">
        <v>570</v>
      </c>
      <c r="B228" s="1" t="s">
        <v>362</v>
      </c>
      <c r="C228" s="1" t="s">
        <v>459</v>
      </c>
      <c r="D228" s="1" t="s">
        <v>571</v>
      </c>
      <c r="E228" s="1" t="s">
        <v>572</v>
      </c>
      <c r="F228" s="1">
        <v>419.99</v>
      </c>
      <c r="G228" s="1">
        <v>699.98</v>
      </c>
      <c r="H228" s="3">
        <v>0.39999714277550785</v>
      </c>
      <c r="I228" s="1"/>
      <c r="J228" s="14"/>
    </row>
    <row r="229" spans="1:10" x14ac:dyDescent="0.25">
      <c r="A229" s="1" t="s">
        <v>573</v>
      </c>
      <c r="B229" s="1" t="s">
        <v>362</v>
      </c>
      <c r="C229" s="1" t="s">
        <v>459</v>
      </c>
      <c r="D229" s="1" t="s">
        <v>574</v>
      </c>
      <c r="E229" s="1" t="s">
        <v>575</v>
      </c>
      <c r="F229" s="1">
        <v>173.99</v>
      </c>
      <c r="G229" s="1">
        <v>289.98</v>
      </c>
      <c r="H229" s="3">
        <v>0.39999310297261881</v>
      </c>
      <c r="I229" s="1"/>
      <c r="J229" s="14"/>
    </row>
    <row r="230" spans="1:10" x14ac:dyDescent="0.25">
      <c r="A230" s="1" t="s">
        <v>576</v>
      </c>
      <c r="B230" s="1" t="s">
        <v>362</v>
      </c>
      <c r="C230" s="1" t="s">
        <v>459</v>
      </c>
      <c r="D230" s="1" t="s">
        <v>577</v>
      </c>
      <c r="E230" s="1" t="s">
        <v>578</v>
      </c>
      <c r="F230" s="1">
        <v>173.99</v>
      </c>
      <c r="G230" s="1">
        <v>289.98</v>
      </c>
      <c r="H230" s="3">
        <v>0.39999310297261881</v>
      </c>
      <c r="I230" s="1"/>
      <c r="J230" s="14"/>
    </row>
    <row r="231" spans="1:10" x14ac:dyDescent="0.25">
      <c r="A231" s="1" t="s">
        <v>582</v>
      </c>
      <c r="B231" s="1" t="s">
        <v>362</v>
      </c>
      <c r="C231" s="1" t="s">
        <v>459</v>
      </c>
      <c r="D231" s="1" t="s">
        <v>583</v>
      </c>
      <c r="E231" s="1" t="s">
        <v>584</v>
      </c>
      <c r="F231" s="1">
        <v>173.99</v>
      </c>
      <c r="G231" s="1">
        <v>289.98</v>
      </c>
      <c r="H231" s="3">
        <v>0.39999310297261881</v>
      </c>
      <c r="I231" s="1"/>
      <c r="J231" s="14"/>
    </row>
    <row r="232" spans="1:10" x14ac:dyDescent="0.25">
      <c r="A232" s="1" t="s">
        <v>579</v>
      </c>
      <c r="B232" s="1" t="s">
        <v>362</v>
      </c>
      <c r="C232" s="1" t="s">
        <v>459</v>
      </c>
      <c r="D232" s="1" t="s">
        <v>580</v>
      </c>
      <c r="E232" s="1" t="s">
        <v>581</v>
      </c>
      <c r="F232" s="1">
        <v>173.99</v>
      </c>
      <c r="G232" s="1">
        <v>289.98</v>
      </c>
      <c r="H232" s="3">
        <v>0.39999310297261881</v>
      </c>
      <c r="I232" s="1"/>
      <c r="J232" s="14"/>
    </row>
    <row r="233" spans="1:10" x14ac:dyDescent="0.25">
      <c r="A233" s="1" t="s">
        <v>585</v>
      </c>
      <c r="B233" s="1" t="s">
        <v>362</v>
      </c>
      <c r="C233" s="1" t="s">
        <v>459</v>
      </c>
      <c r="D233" s="1" t="s">
        <v>586</v>
      </c>
      <c r="E233" s="1" t="s">
        <v>587</v>
      </c>
      <c r="F233" s="1">
        <v>179.99</v>
      </c>
      <c r="G233" s="1">
        <v>299.98</v>
      </c>
      <c r="H233" s="3">
        <v>0.39999333288885924</v>
      </c>
      <c r="I233" s="1"/>
      <c r="J233" s="14"/>
    </row>
    <row r="234" spans="1:10" x14ac:dyDescent="0.25">
      <c r="A234" s="1" t="s">
        <v>588</v>
      </c>
      <c r="B234" s="1" t="s">
        <v>362</v>
      </c>
      <c r="C234" s="1" t="s">
        <v>459</v>
      </c>
      <c r="D234" s="1" t="s">
        <v>589</v>
      </c>
      <c r="E234" s="1" t="s">
        <v>590</v>
      </c>
      <c r="F234" s="1">
        <v>179.99</v>
      </c>
      <c r="G234" s="1">
        <v>299.98</v>
      </c>
      <c r="H234" s="3">
        <v>0.39999333288885924</v>
      </c>
      <c r="I234" s="1"/>
      <c r="J234" s="14"/>
    </row>
    <row r="235" spans="1:10" x14ac:dyDescent="0.25">
      <c r="A235" s="1" t="s">
        <v>591</v>
      </c>
      <c r="B235" s="1" t="s">
        <v>362</v>
      </c>
      <c r="C235" s="1" t="s">
        <v>459</v>
      </c>
      <c r="D235" s="1" t="s">
        <v>592</v>
      </c>
      <c r="E235" s="1" t="s">
        <v>593</v>
      </c>
      <c r="F235" s="1">
        <v>179.99</v>
      </c>
      <c r="G235" s="1">
        <v>299.98</v>
      </c>
      <c r="H235" s="3">
        <v>0.39999333288885924</v>
      </c>
      <c r="I235" s="1"/>
      <c r="J235" s="14"/>
    </row>
    <row r="236" spans="1:10" x14ac:dyDescent="0.25">
      <c r="A236" s="1" t="s">
        <v>594</v>
      </c>
      <c r="B236" s="1" t="s">
        <v>362</v>
      </c>
      <c r="C236" s="1" t="s">
        <v>459</v>
      </c>
      <c r="D236" s="1" t="s">
        <v>595</v>
      </c>
      <c r="E236" s="1" t="s">
        <v>596</v>
      </c>
      <c r="F236" s="1">
        <v>419.99</v>
      </c>
      <c r="G236" s="1">
        <v>699.98</v>
      </c>
      <c r="H236" s="3">
        <v>0.39999714277550785</v>
      </c>
      <c r="I236" s="1"/>
      <c r="J236" s="14"/>
    </row>
    <row r="237" spans="1:10" x14ac:dyDescent="0.25">
      <c r="A237" s="1" t="s">
        <v>597</v>
      </c>
      <c r="B237" s="1" t="s">
        <v>362</v>
      </c>
      <c r="C237" s="1" t="s">
        <v>459</v>
      </c>
      <c r="D237" s="1" t="s">
        <v>598</v>
      </c>
      <c r="E237" s="1" t="s">
        <v>599</v>
      </c>
      <c r="F237" s="1">
        <v>479.99</v>
      </c>
      <c r="G237" s="1">
        <v>799.98</v>
      </c>
      <c r="H237" s="3">
        <v>0.39999749993749845</v>
      </c>
      <c r="I237" s="1"/>
      <c r="J237" s="14"/>
    </row>
    <row r="238" spans="1:10" x14ac:dyDescent="0.25">
      <c r="A238" s="1" t="s">
        <v>615</v>
      </c>
      <c r="B238" s="1" t="s">
        <v>362</v>
      </c>
      <c r="C238" s="1" t="s">
        <v>459</v>
      </c>
      <c r="D238" s="1" t="s">
        <v>616</v>
      </c>
      <c r="E238" s="1" t="s">
        <v>617</v>
      </c>
      <c r="F238" s="1">
        <v>599.99</v>
      </c>
      <c r="G238" s="1">
        <v>999.98</v>
      </c>
      <c r="H238" s="3">
        <v>0.39999799995999918</v>
      </c>
      <c r="I238" s="1"/>
      <c r="J238" s="14"/>
    </row>
    <row r="239" spans="1:10" x14ac:dyDescent="0.25">
      <c r="A239" s="18">
        <v>850015545054</v>
      </c>
      <c r="B239" s="10" t="s">
        <v>362</v>
      </c>
      <c r="C239" s="10" t="s">
        <v>459</v>
      </c>
      <c r="D239" s="10" t="s">
        <v>2593</v>
      </c>
      <c r="E239" s="10" t="s">
        <v>2584</v>
      </c>
      <c r="F239" s="10">
        <v>359.99</v>
      </c>
      <c r="G239" s="10">
        <v>599.98</v>
      </c>
      <c r="H239" s="11">
        <v>0.4</v>
      </c>
      <c r="I239" s="10">
        <f t="shared" ref="I239" si="20">SUM(G239*0.5)</f>
        <v>299.99</v>
      </c>
      <c r="J239" s="16">
        <f t="shared" ref="J239" si="21">SUM(I239/G239)</f>
        <v>0.5</v>
      </c>
    </row>
    <row r="240" spans="1:10" x14ac:dyDescent="0.25">
      <c r="A240" s="1" t="s">
        <v>600</v>
      </c>
      <c r="B240" s="1" t="s">
        <v>362</v>
      </c>
      <c r="C240" s="1" t="s">
        <v>459</v>
      </c>
      <c r="D240" s="1" t="s">
        <v>601</v>
      </c>
      <c r="E240" s="1" t="s">
        <v>602</v>
      </c>
      <c r="F240" s="1">
        <v>179.99</v>
      </c>
      <c r="G240" s="1">
        <v>299.98</v>
      </c>
      <c r="H240" s="3">
        <v>0.39999333288885924</v>
      </c>
      <c r="I240" s="1"/>
      <c r="J240" s="14"/>
    </row>
    <row r="241" spans="1:10" x14ac:dyDescent="0.25">
      <c r="A241" s="1" t="s">
        <v>603</v>
      </c>
      <c r="B241" s="1" t="s">
        <v>362</v>
      </c>
      <c r="C241" s="1" t="s">
        <v>459</v>
      </c>
      <c r="D241" s="1" t="s">
        <v>604</v>
      </c>
      <c r="E241" s="1" t="s">
        <v>605</v>
      </c>
      <c r="F241" s="1">
        <v>179.99</v>
      </c>
      <c r="G241" s="1">
        <v>299.98</v>
      </c>
      <c r="H241" s="3">
        <v>0.39999333288885924</v>
      </c>
      <c r="I241" s="1"/>
      <c r="J241" s="14"/>
    </row>
    <row r="242" spans="1:10" x14ac:dyDescent="0.25">
      <c r="A242" s="1" t="s">
        <v>606</v>
      </c>
      <c r="B242" s="1" t="s">
        <v>362</v>
      </c>
      <c r="C242" s="1" t="s">
        <v>459</v>
      </c>
      <c r="D242" s="1" t="s">
        <v>607</v>
      </c>
      <c r="E242" s="1" t="s">
        <v>608</v>
      </c>
      <c r="F242" s="1">
        <v>179.99</v>
      </c>
      <c r="G242" s="1">
        <v>299.98</v>
      </c>
      <c r="H242" s="3">
        <v>0.39999333288885924</v>
      </c>
      <c r="I242" s="1"/>
      <c r="J242" s="14"/>
    </row>
    <row r="243" spans="1:10" x14ac:dyDescent="0.25">
      <c r="A243" s="6">
        <v>850015545450</v>
      </c>
      <c r="B243" s="1" t="s">
        <v>362</v>
      </c>
      <c r="C243" s="1" t="s">
        <v>459</v>
      </c>
      <c r="D243" s="1" t="s">
        <v>2578</v>
      </c>
      <c r="E243" s="1" t="s">
        <v>2582</v>
      </c>
      <c r="F243" s="1">
        <v>519.99</v>
      </c>
      <c r="G243" s="1">
        <v>799.98</v>
      </c>
      <c r="H243" s="3">
        <v>0.35</v>
      </c>
      <c r="I243" s="1"/>
      <c r="J243" s="14"/>
    </row>
    <row r="244" spans="1:10" x14ac:dyDescent="0.25">
      <c r="A244" s="6">
        <v>850015545955</v>
      </c>
      <c r="B244" s="1" t="s">
        <v>362</v>
      </c>
      <c r="C244" s="1" t="s">
        <v>459</v>
      </c>
      <c r="D244" s="1" t="s">
        <v>2579</v>
      </c>
      <c r="E244" s="1" t="s">
        <v>2581</v>
      </c>
      <c r="F244" s="1">
        <v>519.99</v>
      </c>
      <c r="G244" s="1">
        <v>799.98</v>
      </c>
      <c r="H244" s="3">
        <v>0.35</v>
      </c>
      <c r="I244" s="1"/>
      <c r="J244" s="14"/>
    </row>
    <row r="245" spans="1:10" x14ac:dyDescent="0.25">
      <c r="A245" s="6">
        <v>850015545962</v>
      </c>
      <c r="B245" s="1" t="s">
        <v>362</v>
      </c>
      <c r="C245" s="1" t="s">
        <v>459</v>
      </c>
      <c r="D245" s="8" t="s">
        <v>2580</v>
      </c>
      <c r="E245" s="1" t="s">
        <v>2583</v>
      </c>
      <c r="F245" s="1">
        <v>519.99</v>
      </c>
      <c r="G245" s="1">
        <v>799.98</v>
      </c>
      <c r="H245" s="3">
        <v>0.35</v>
      </c>
      <c r="I245" s="1"/>
      <c r="J245" s="14"/>
    </row>
    <row r="246" spans="1:10" x14ac:dyDescent="0.25">
      <c r="A246" s="18">
        <v>850015545085</v>
      </c>
      <c r="B246" s="10" t="s">
        <v>362</v>
      </c>
      <c r="C246" s="10" t="s">
        <v>459</v>
      </c>
      <c r="D246" s="10" t="s">
        <v>2577</v>
      </c>
      <c r="E246" s="10" t="s">
        <v>2531</v>
      </c>
      <c r="F246" s="10">
        <v>174.99</v>
      </c>
      <c r="G246" s="24">
        <v>249.98</v>
      </c>
      <c r="H246" s="11">
        <v>0.3</v>
      </c>
      <c r="I246" s="10">
        <f t="shared" ref="I246:I249" si="22">SUM(G246*0.5)</f>
        <v>124.99</v>
      </c>
      <c r="J246" s="16">
        <f t="shared" ref="J246:J249" si="23">SUM(I246/G246)</f>
        <v>0.5</v>
      </c>
    </row>
    <row r="247" spans="1:10" x14ac:dyDescent="0.25">
      <c r="A247" s="18">
        <v>850015545450</v>
      </c>
      <c r="B247" s="10" t="s">
        <v>362</v>
      </c>
      <c r="C247" s="10" t="s">
        <v>459</v>
      </c>
      <c r="D247" s="10" t="s">
        <v>2576</v>
      </c>
      <c r="E247" s="10" t="s">
        <v>2532</v>
      </c>
      <c r="F247" s="10">
        <v>174.99</v>
      </c>
      <c r="G247" s="10">
        <v>249.98</v>
      </c>
      <c r="H247" s="11">
        <v>0.3</v>
      </c>
      <c r="I247" s="10">
        <f t="shared" si="22"/>
        <v>124.99</v>
      </c>
      <c r="J247" s="16">
        <f t="shared" si="23"/>
        <v>0.5</v>
      </c>
    </row>
    <row r="248" spans="1:10" x14ac:dyDescent="0.25">
      <c r="A248" s="18">
        <v>850015545078</v>
      </c>
      <c r="B248" s="10" t="s">
        <v>362</v>
      </c>
      <c r="C248" s="10" t="s">
        <v>459</v>
      </c>
      <c r="D248" s="10" t="s">
        <v>2575</v>
      </c>
      <c r="E248" s="10" t="s">
        <v>2533</v>
      </c>
      <c r="F248" s="10">
        <v>292.49</v>
      </c>
      <c r="G248" s="10">
        <v>449.98</v>
      </c>
      <c r="H248" s="11">
        <v>0.35</v>
      </c>
      <c r="I248" s="10">
        <f t="shared" si="22"/>
        <v>224.99</v>
      </c>
      <c r="J248" s="16">
        <f t="shared" si="23"/>
        <v>0.5</v>
      </c>
    </row>
    <row r="249" spans="1:10" x14ac:dyDescent="0.25">
      <c r="A249" s="18">
        <v>850015545399</v>
      </c>
      <c r="B249" s="10" t="s">
        <v>362</v>
      </c>
      <c r="C249" s="10" t="s">
        <v>459</v>
      </c>
      <c r="D249" s="10" t="s">
        <v>2574</v>
      </c>
      <c r="E249" s="10" t="s">
        <v>2534</v>
      </c>
      <c r="F249" s="10">
        <v>292.49</v>
      </c>
      <c r="G249" s="10">
        <v>449.98</v>
      </c>
      <c r="H249" s="11">
        <v>0.35</v>
      </c>
      <c r="I249" s="10">
        <f t="shared" si="22"/>
        <v>224.99</v>
      </c>
      <c r="J249" s="16">
        <f t="shared" si="23"/>
        <v>0.5</v>
      </c>
    </row>
    <row r="250" spans="1:10" x14ac:dyDescent="0.25">
      <c r="A250" s="6">
        <v>850022392153</v>
      </c>
      <c r="B250" s="1" t="s">
        <v>362</v>
      </c>
      <c r="C250" s="1" t="s">
        <v>459</v>
      </c>
      <c r="D250" s="1" t="s">
        <v>2573</v>
      </c>
      <c r="E250" s="1" t="s">
        <v>2535</v>
      </c>
      <c r="F250" s="1">
        <v>324.99</v>
      </c>
      <c r="G250" s="1">
        <v>499.98</v>
      </c>
      <c r="H250" s="3">
        <v>0.35</v>
      </c>
      <c r="I250" s="1"/>
      <c r="J250" s="14"/>
    </row>
    <row r="251" spans="1:10" x14ac:dyDescent="0.25">
      <c r="A251" s="6">
        <v>850015545382</v>
      </c>
      <c r="B251" s="1" t="s">
        <v>362</v>
      </c>
      <c r="C251" s="1" t="s">
        <v>459</v>
      </c>
      <c r="D251" s="1" t="s">
        <v>2572</v>
      </c>
      <c r="E251" s="1" t="s">
        <v>2536</v>
      </c>
      <c r="F251" s="1">
        <v>324.99</v>
      </c>
      <c r="G251" s="1">
        <v>499.98</v>
      </c>
      <c r="H251" s="3">
        <v>0.35</v>
      </c>
      <c r="I251" s="1"/>
      <c r="J251" s="14"/>
    </row>
    <row r="252" spans="1:10" x14ac:dyDescent="0.25">
      <c r="A252" s="6">
        <v>850015545368</v>
      </c>
      <c r="B252" s="1" t="s">
        <v>362</v>
      </c>
      <c r="C252" s="1" t="s">
        <v>459</v>
      </c>
      <c r="D252" s="1" t="s">
        <v>2571</v>
      </c>
      <c r="E252" s="1" t="s">
        <v>2537</v>
      </c>
      <c r="F252" s="1">
        <v>454.99</v>
      </c>
      <c r="G252" s="1">
        <v>699.98</v>
      </c>
      <c r="H252" s="3">
        <v>0.35</v>
      </c>
      <c r="I252" s="1"/>
      <c r="J252" s="14"/>
    </row>
    <row r="253" spans="1:10" x14ac:dyDescent="0.25">
      <c r="A253" s="6">
        <v>850015545375</v>
      </c>
      <c r="B253" s="1" t="s">
        <v>362</v>
      </c>
      <c r="C253" s="1" t="s">
        <v>459</v>
      </c>
      <c r="D253" s="1" t="s">
        <v>2570</v>
      </c>
      <c r="E253" s="1" t="s">
        <v>2538</v>
      </c>
      <c r="F253" s="1">
        <v>454.99</v>
      </c>
      <c r="G253" s="1">
        <v>699.98</v>
      </c>
      <c r="H253" s="3">
        <v>0.35</v>
      </c>
      <c r="I253" s="1"/>
      <c r="J253" s="14"/>
    </row>
    <row r="254" spans="1:10" x14ac:dyDescent="0.25">
      <c r="A254" s="6">
        <v>850022392184</v>
      </c>
      <c r="B254" s="1" t="s">
        <v>362</v>
      </c>
      <c r="C254" s="1" t="s">
        <v>459</v>
      </c>
      <c r="D254" s="1" t="s">
        <v>2648</v>
      </c>
      <c r="E254" s="1" t="s">
        <v>2646</v>
      </c>
      <c r="F254" s="1">
        <v>269.99</v>
      </c>
      <c r="G254" s="1">
        <v>449.98</v>
      </c>
      <c r="H254" s="3">
        <v>0.4</v>
      </c>
      <c r="I254" s="1"/>
      <c r="J254" s="14"/>
    </row>
    <row r="255" spans="1:10" x14ac:dyDescent="0.25">
      <c r="A255" s="6">
        <v>850022392191</v>
      </c>
      <c r="B255" s="1" t="s">
        <v>362</v>
      </c>
      <c r="C255" s="1" t="s">
        <v>459</v>
      </c>
      <c r="D255" s="1" t="s">
        <v>2649</v>
      </c>
      <c r="E255" s="1" t="s">
        <v>2647</v>
      </c>
      <c r="F255" s="1">
        <v>389.99</v>
      </c>
      <c r="G255" s="1">
        <v>649.98</v>
      </c>
      <c r="H255" s="3">
        <v>0.4</v>
      </c>
      <c r="I255" s="1"/>
      <c r="J255" s="14"/>
    </row>
    <row r="256" spans="1:10" x14ac:dyDescent="0.25">
      <c r="A256" s="10" t="s">
        <v>618</v>
      </c>
      <c r="B256" s="10" t="s">
        <v>619</v>
      </c>
      <c r="C256" s="10" t="s">
        <v>620</v>
      </c>
      <c r="D256" s="10" t="s">
        <v>621</v>
      </c>
      <c r="E256" s="10" t="s">
        <v>622</v>
      </c>
      <c r="F256" s="10">
        <v>12.99</v>
      </c>
      <c r="G256" s="10">
        <v>19.98</v>
      </c>
      <c r="H256" s="11">
        <v>0.34984984984984985</v>
      </c>
      <c r="I256" s="10">
        <f t="shared" ref="I256:I257" si="24">SUM(G256*0.5)</f>
        <v>9.99</v>
      </c>
      <c r="J256" s="16">
        <f t="shared" ref="J256:J257" si="25">SUM(I256/G256)</f>
        <v>0.5</v>
      </c>
    </row>
    <row r="257" spans="1:10" x14ac:dyDescent="0.25">
      <c r="A257" s="10" t="s">
        <v>623</v>
      </c>
      <c r="B257" s="10" t="s">
        <v>619</v>
      </c>
      <c r="C257" s="10" t="s">
        <v>620</v>
      </c>
      <c r="D257" s="10" t="s">
        <v>624</v>
      </c>
      <c r="E257" s="10" t="s">
        <v>625</v>
      </c>
      <c r="F257" s="10">
        <v>12.99</v>
      </c>
      <c r="G257" s="10">
        <v>19.98</v>
      </c>
      <c r="H257" s="11">
        <v>0.34984984984984985</v>
      </c>
      <c r="I257" s="10">
        <f t="shared" si="24"/>
        <v>9.99</v>
      </c>
      <c r="J257" s="16">
        <f t="shared" si="25"/>
        <v>0.5</v>
      </c>
    </row>
    <row r="258" spans="1:10" x14ac:dyDescent="0.25">
      <c r="A258" s="1" t="s">
        <v>626</v>
      </c>
      <c r="B258" s="1" t="s">
        <v>619</v>
      </c>
      <c r="C258" s="1" t="s">
        <v>620</v>
      </c>
      <c r="D258" s="1" t="s">
        <v>627</v>
      </c>
      <c r="E258" s="1" t="s">
        <v>628</v>
      </c>
      <c r="F258" s="1">
        <v>16.239999999999998</v>
      </c>
      <c r="G258" s="1">
        <v>24.98</v>
      </c>
      <c r="H258" s="3">
        <v>0.34987990392313856</v>
      </c>
      <c r="I258" s="1"/>
      <c r="J258" s="14"/>
    </row>
    <row r="259" spans="1:10" x14ac:dyDescent="0.25">
      <c r="A259" s="1" t="s">
        <v>629</v>
      </c>
      <c r="B259" s="1" t="s">
        <v>619</v>
      </c>
      <c r="C259" s="1" t="s">
        <v>620</v>
      </c>
      <c r="D259" s="1" t="s">
        <v>630</v>
      </c>
      <c r="E259" s="1" t="s">
        <v>631</v>
      </c>
      <c r="F259" s="1">
        <v>16.239999999999998</v>
      </c>
      <c r="G259" s="1">
        <v>24.98</v>
      </c>
      <c r="H259" s="3">
        <v>0.34987990392313856</v>
      </c>
      <c r="I259" s="1"/>
      <c r="J259" s="14"/>
    </row>
    <row r="260" spans="1:10" x14ac:dyDescent="0.25">
      <c r="A260" s="1" t="s">
        <v>632</v>
      </c>
      <c r="B260" s="1" t="s">
        <v>633</v>
      </c>
      <c r="C260" s="1" t="s">
        <v>634</v>
      </c>
      <c r="D260" s="1" t="s">
        <v>635</v>
      </c>
      <c r="E260" s="1" t="s">
        <v>636</v>
      </c>
      <c r="F260" s="1">
        <v>19.489999999999998</v>
      </c>
      <c r="G260" s="1">
        <v>29.98</v>
      </c>
      <c r="H260" s="3">
        <v>0.34989993328885932</v>
      </c>
      <c r="I260" s="1"/>
      <c r="J260" s="14"/>
    </row>
    <row r="261" spans="1:10" x14ac:dyDescent="0.25">
      <c r="A261" s="1" t="s">
        <v>637</v>
      </c>
      <c r="B261" s="1" t="s">
        <v>633</v>
      </c>
      <c r="C261" s="1" t="s">
        <v>638</v>
      </c>
      <c r="D261" s="1" t="s">
        <v>639</v>
      </c>
      <c r="E261" s="1" t="s">
        <v>640</v>
      </c>
      <c r="F261" s="1">
        <v>30.14</v>
      </c>
      <c r="G261" s="1">
        <v>44.98</v>
      </c>
      <c r="H261" s="3">
        <v>0.32992441084926627</v>
      </c>
      <c r="I261" s="1"/>
      <c r="J261" s="14"/>
    </row>
    <row r="262" spans="1:10" x14ac:dyDescent="0.25">
      <c r="A262" s="6">
        <v>850015545146</v>
      </c>
      <c r="B262" s="1" t="s">
        <v>633</v>
      </c>
      <c r="C262" s="1" t="s">
        <v>638</v>
      </c>
      <c r="D262" s="1" t="s">
        <v>2634</v>
      </c>
      <c r="E262" s="1" t="s">
        <v>2635</v>
      </c>
      <c r="F262" s="1">
        <v>41.99</v>
      </c>
      <c r="G262" s="1">
        <v>69.98</v>
      </c>
      <c r="H262" s="3">
        <v>0.39997142040583022</v>
      </c>
      <c r="I262" s="1"/>
      <c r="J262" s="14"/>
    </row>
    <row r="263" spans="1:10" x14ac:dyDescent="0.25">
      <c r="A263" s="1" t="s">
        <v>641</v>
      </c>
      <c r="B263" s="1" t="s">
        <v>633</v>
      </c>
      <c r="C263" s="1" t="s">
        <v>642</v>
      </c>
      <c r="D263" s="1" t="s">
        <v>2632</v>
      </c>
      <c r="E263" s="1" t="s">
        <v>643</v>
      </c>
      <c r="F263" s="1">
        <v>41.99</v>
      </c>
      <c r="G263" s="1">
        <v>69.98</v>
      </c>
      <c r="H263" s="3">
        <v>0.39997142040583022</v>
      </c>
      <c r="I263" s="1"/>
      <c r="J263" s="14"/>
    </row>
    <row r="264" spans="1:10" x14ac:dyDescent="0.25">
      <c r="A264" s="1" t="s">
        <v>644</v>
      </c>
      <c r="B264" s="1" t="s">
        <v>633</v>
      </c>
      <c r="C264" s="1" t="s">
        <v>642</v>
      </c>
      <c r="D264" s="1" t="s">
        <v>2633</v>
      </c>
      <c r="E264" s="1" t="s">
        <v>645</v>
      </c>
      <c r="F264" s="1">
        <v>44.99</v>
      </c>
      <c r="G264" s="1">
        <v>74.98</v>
      </c>
      <c r="H264" s="3">
        <v>0.39997332622032544</v>
      </c>
      <c r="I264" s="1"/>
      <c r="J264" s="14"/>
    </row>
    <row r="265" spans="1:10" x14ac:dyDescent="0.25">
      <c r="A265" s="1" t="s">
        <v>646</v>
      </c>
      <c r="B265" s="1" t="s">
        <v>633</v>
      </c>
      <c r="C265" s="1" t="s">
        <v>642</v>
      </c>
      <c r="D265" s="1" t="s">
        <v>647</v>
      </c>
      <c r="E265" s="1" t="s">
        <v>648</v>
      </c>
      <c r="F265" s="1">
        <v>77.989999999999995</v>
      </c>
      <c r="G265" s="1">
        <v>129.97999999999999</v>
      </c>
      <c r="H265" s="3">
        <v>0.3999846130173873</v>
      </c>
      <c r="I265" s="1"/>
      <c r="J265" s="14"/>
    </row>
    <row r="266" spans="1:10" x14ac:dyDescent="0.25">
      <c r="A266" s="1" t="s">
        <v>649</v>
      </c>
      <c r="B266" s="1" t="s">
        <v>633</v>
      </c>
      <c r="C266" s="1" t="s">
        <v>642</v>
      </c>
      <c r="D266" s="1" t="s">
        <v>650</v>
      </c>
      <c r="E266" s="1" t="s">
        <v>651</v>
      </c>
      <c r="F266" s="1">
        <v>32.49</v>
      </c>
      <c r="G266" s="1">
        <v>49.98</v>
      </c>
      <c r="H266" s="3">
        <v>0.34993997599039606</v>
      </c>
      <c r="I266" s="1"/>
      <c r="J266" s="14"/>
    </row>
    <row r="267" spans="1:10" x14ac:dyDescent="0.25">
      <c r="A267" s="6">
        <v>850015545153</v>
      </c>
      <c r="B267" s="1" t="s">
        <v>633</v>
      </c>
      <c r="C267" s="1" t="s">
        <v>642</v>
      </c>
      <c r="D267" s="1" t="s">
        <v>2631</v>
      </c>
      <c r="E267" s="1" t="s">
        <v>2630</v>
      </c>
      <c r="F267" s="1">
        <v>41.99</v>
      </c>
      <c r="G267" s="1">
        <v>69.98</v>
      </c>
      <c r="H267" s="3">
        <v>0.4</v>
      </c>
      <c r="I267" s="1"/>
      <c r="J267" s="14"/>
    </row>
    <row r="268" spans="1:10" x14ac:dyDescent="0.25">
      <c r="A268" s="1" t="s">
        <v>652</v>
      </c>
      <c r="B268" s="1" t="s">
        <v>633</v>
      </c>
      <c r="C268" s="1" t="s">
        <v>642</v>
      </c>
      <c r="D268" s="1" t="s">
        <v>653</v>
      </c>
      <c r="E268" s="1" t="s">
        <v>654</v>
      </c>
      <c r="F268" s="1">
        <v>47.99</v>
      </c>
      <c r="G268" s="1">
        <v>79.98</v>
      </c>
      <c r="H268" s="3">
        <v>0.39997499374843709</v>
      </c>
      <c r="I268" s="1"/>
      <c r="J268" s="14"/>
    </row>
    <row r="269" spans="1:10" x14ac:dyDescent="0.25">
      <c r="A269" s="1" t="s">
        <v>655</v>
      </c>
      <c r="B269" s="1" t="s">
        <v>633</v>
      </c>
      <c r="C269" s="1" t="s">
        <v>642</v>
      </c>
      <c r="D269" s="1" t="s">
        <v>656</v>
      </c>
      <c r="E269" s="1" t="s">
        <v>657</v>
      </c>
      <c r="F269" s="1">
        <v>47.99</v>
      </c>
      <c r="G269" s="1">
        <v>79.98</v>
      </c>
      <c r="H269" s="3">
        <v>0.39997499374843709</v>
      </c>
      <c r="I269" s="1"/>
      <c r="J269" s="14"/>
    </row>
    <row r="270" spans="1:10" x14ac:dyDescent="0.25">
      <c r="A270" s="1" t="s">
        <v>658</v>
      </c>
      <c r="B270" s="1" t="s">
        <v>633</v>
      </c>
      <c r="C270" s="1" t="s">
        <v>642</v>
      </c>
      <c r="D270" s="1" t="s">
        <v>659</v>
      </c>
      <c r="E270" s="1" t="s">
        <v>660</v>
      </c>
      <c r="F270" s="1">
        <v>32.49</v>
      </c>
      <c r="G270" s="1">
        <v>49.98</v>
      </c>
      <c r="H270" s="3">
        <v>0.34993997599039606</v>
      </c>
      <c r="I270" s="1"/>
      <c r="J270" s="14"/>
    </row>
    <row r="271" spans="1:10" x14ac:dyDescent="0.25">
      <c r="A271" s="10" t="s">
        <v>661</v>
      </c>
      <c r="B271" s="10" t="s">
        <v>633</v>
      </c>
      <c r="C271" s="10" t="s">
        <v>642</v>
      </c>
      <c r="D271" s="10" t="s">
        <v>662</v>
      </c>
      <c r="E271" s="10" t="s">
        <v>663</v>
      </c>
      <c r="F271" s="10">
        <v>47.99</v>
      </c>
      <c r="G271" s="10">
        <v>79.98</v>
      </c>
      <c r="H271" s="11">
        <v>0.39997499374843709</v>
      </c>
      <c r="I271" s="10">
        <f t="shared" ref="I271:I272" si="26">SUM(G271*0.5)</f>
        <v>39.99</v>
      </c>
      <c r="J271" s="16">
        <f t="shared" ref="J271:J272" si="27">SUM(I271/G271)</f>
        <v>0.5</v>
      </c>
    </row>
    <row r="272" spans="1:10" x14ac:dyDescent="0.25">
      <c r="A272" s="10" t="s">
        <v>664</v>
      </c>
      <c r="B272" s="10" t="s">
        <v>633</v>
      </c>
      <c r="C272" s="10" t="s">
        <v>642</v>
      </c>
      <c r="D272" s="10" t="s">
        <v>665</v>
      </c>
      <c r="E272" s="10" t="s">
        <v>666</v>
      </c>
      <c r="F272" s="10">
        <v>47.99</v>
      </c>
      <c r="G272" s="10">
        <v>79.98</v>
      </c>
      <c r="H272" s="11">
        <v>0.39997499374843709</v>
      </c>
      <c r="I272" s="10">
        <f t="shared" si="26"/>
        <v>39.99</v>
      </c>
      <c r="J272" s="16">
        <f t="shared" si="27"/>
        <v>0.5</v>
      </c>
    </row>
    <row r="273" spans="1:10" x14ac:dyDescent="0.25">
      <c r="A273" s="1" t="s">
        <v>667</v>
      </c>
      <c r="B273" s="1" t="s">
        <v>633</v>
      </c>
      <c r="C273" s="1" t="s">
        <v>642</v>
      </c>
      <c r="D273" s="1" t="s">
        <v>668</v>
      </c>
      <c r="E273" s="1" t="s">
        <v>669</v>
      </c>
      <c r="F273" s="1">
        <v>59.99</v>
      </c>
      <c r="G273" s="1">
        <v>99.98</v>
      </c>
      <c r="H273" s="3">
        <v>0.39997999599919987</v>
      </c>
      <c r="I273" s="1"/>
      <c r="J273" s="14"/>
    </row>
    <row r="274" spans="1:10" x14ac:dyDescent="0.25">
      <c r="A274" s="1" t="s">
        <v>670</v>
      </c>
      <c r="B274" s="1" t="s">
        <v>633</v>
      </c>
      <c r="C274" s="1" t="s">
        <v>642</v>
      </c>
      <c r="D274" s="1" t="s">
        <v>671</v>
      </c>
      <c r="E274" s="1" t="s">
        <v>672</v>
      </c>
      <c r="F274" s="1">
        <v>89.99</v>
      </c>
      <c r="G274" s="1">
        <v>149.97999999999999</v>
      </c>
      <c r="H274" s="3">
        <v>0.39998666488865181</v>
      </c>
      <c r="I274" s="1"/>
      <c r="J274" s="14"/>
    </row>
    <row r="275" spans="1:10" x14ac:dyDescent="0.25">
      <c r="A275" s="10" t="s">
        <v>673</v>
      </c>
      <c r="B275" s="10" t="s">
        <v>633</v>
      </c>
      <c r="C275" s="10" t="s">
        <v>674</v>
      </c>
      <c r="D275" s="10" t="s">
        <v>675</v>
      </c>
      <c r="E275" s="10" t="s">
        <v>676</v>
      </c>
      <c r="F275" s="10">
        <v>5.39</v>
      </c>
      <c r="G275" s="10">
        <v>8.98</v>
      </c>
      <c r="H275" s="11">
        <v>0.39977728285077957</v>
      </c>
      <c r="I275" s="10">
        <f t="shared" ref="I275:I277" si="28">SUM(G275*0.5)</f>
        <v>4.49</v>
      </c>
      <c r="J275" s="16">
        <f t="shared" ref="J275:J277" si="29">SUM(I275/G275)</f>
        <v>0.5</v>
      </c>
    </row>
    <row r="276" spans="1:10" x14ac:dyDescent="0.25">
      <c r="A276" s="10" t="s">
        <v>677</v>
      </c>
      <c r="B276" s="10" t="s">
        <v>633</v>
      </c>
      <c r="C276" s="10" t="s">
        <v>674</v>
      </c>
      <c r="D276" s="10" t="s">
        <v>678</v>
      </c>
      <c r="E276" s="10" t="s">
        <v>679</v>
      </c>
      <c r="F276" s="10">
        <v>8.99</v>
      </c>
      <c r="G276" s="10">
        <v>14.98</v>
      </c>
      <c r="H276" s="11">
        <v>0.3998664886515354</v>
      </c>
      <c r="I276" s="10">
        <f t="shared" si="28"/>
        <v>7.49</v>
      </c>
      <c r="J276" s="16">
        <f t="shared" si="29"/>
        <v>0.5</v>
      </c>
    </row>
    <row r="277" spans="1:10" x14ac:dyDescent="0.25">
      <c r="A277" s="10" t="s">
        <v>680</v>
      </c>
      <c r="B277" s="10" t="s">
        <v>633</v>
      </c>
      <c r="C277" s="10" t="s">
        <v>681</v>
      </c>
      <c r="D277" s="10" t="s">
        <v>682</v>
      </c>
      <c r="E277" s="10" t="s">
        <v>683</v>
      </c>
      <c r="F277" s="10">
        <v>16.239999999999998</v>
      </c>
      <c r="G277" s="10">
        <v>24.98</v>
      </c>
      <c r="H277" s="11">
        <v>0.34987990392313856</v>
      </c>
      <c r="I277" s="10">
        <f t="shared" si="28"/>
        <v>12.49</v>
      </c>
      <c r="J277" s="16">
        <f t="shared" si="29"/>
        <v>0.5</v>
      </c>
    </row>
    <row r="278" spans="1:10" x14ac:dyDescent="0.25">
      <c r="A278" s="1" t="s">
        <v>684</v>
      </c>
      <c r="B278" s="1" t="s">
        <v>633</v>
      </c>
      <c r="C278" s="1" t="s">
        <v>681</v>
      </c>
      <c r="D278" s="1" t="s">
        <v>685</v>
      </c>
      <c r="E278" s="1" t="s">
        <v>686</v>
      </c>
      <c r="F278" s="1">
        <v>95.99</v>
      </c>
      <c r="G278" s="1">
        <v>159.97999999999999</v>
      </c>
      <c r="H278" s="3">
        <v>0.39998749843730463</v>
      </c>
      <c r="I278" s="1"/>
      <c r="J278" s="14"/>
    </row>
    <row r="279" spans="1:10" x14ac:dyDescent="0.25">
      <c r="A279" s="1" t="s">
        <v>687</v>
      </c>
      <c r="B279" s="1" t="s">
        <v>633</v>
      </c>
      <c r="C279" s="1" t="s">
        <v>681</v>
      </c>
      <c r="D279" s="1" t="s">
        <v>688</v>
      </c>
      <c r="E279" s="1" t="s">
        <v>689</v>
      </c>
      <c r="F279" s="1">
        <v>41.99</v>
      </c>
      <c r="G279" s="1">
        <v>69.98</v>
      </c>
      <c r="H279" s="3">
        <v>0.39997142040583022</v>
      </c>
      <c r="I279" s="1"/>
      <c r="J279" s="14"/>
    </row>
    <row r="280" spans="1:10" x14ac:dyDescent="0.25">
      <c r="A280" s="1" t="s">
        <v>690</v>
      </c>
      <c r="B280" s="1" t="s">
        <v>633</v>
      </c>
      <c r="C280" s="1" t="s">
        <v>681</v>
      </c>
      <c r="D280" s="1" t="s">
        <v>691</v>
      </c>
      <c r="E280" s="1" t="s">
        <v>692</v>
      </c>
      <c r="F280" s="1">
        <v>95.99</v>
      </c>
      <c r="G280" s="1">
        <v>159.97999999999999</v>
      </c>
      <c r="H280" s="3">
        <v>0.39998749843730463</v>
      </c>
      <c r="I280" s="1"/>
      <c r="J280" s="14"/>
    </row>
    <row r="281" spans="1:10" x14ac:dyDescent="0.25">
      <c r="A281" s="10" t="s">
        <v>693</v>
      </c>
      <c r="B281" s="10" t="s">
        <v>633</v>
      </c>
      <c r="C281" s="10" t="s">
        <v>681</v>
      </c>
      <c r="D281" s="10" t="s">
        <v>694</v>
      </c>
      <c r="E281" s="10" t="s">
        <v>695</v>
      </c>
      <c r="F281" s="10">
        <v>41.99</v>
      </c>
      <c r="G281" s="10">
        <v>69.98</v>
      </c>
      <c r="H281" s="11">
        <v>0.39997142040583022</v>
      </c>
      <c r="I281" s="10">
        <f t="shared" ref="I281" si="30">SUM(G281*0.5)</f>
        <v>34.99</v>
      </c>
      <c r="J281" s="16">
        <f t="shared" ref="J281" si="31">SUM(I281/G281)</f>
        <v>0.5</v>
      </c>
    </row>
    <row r="282" spans="1:10" x14ac:dyDescent="0.25">
      <c r="A282" s="1" t="s">
        <v>696</v>
      </c>
      <c r="B282" s="1" t="s">
        <v>633</v>
      </c>
      <c r="C282" s="1" t="s">
        <v>681</v>
      </c>
      <c r="D282" s="1" t="s">
        <v>697</v>
      </c>
      <c r="E282" s="1" t="s">
        <v>698</v>
      </c>
      <c r="F282" s="1">
        <v>95.99</v>
      </c>
      <c r="G282" s="1">
        <v>159.97999999999999</v>
      </c>
      <c r="H282" s="3">
        <v>0.39998749843730463</v>
      </c>
      <c r="I282" s="1"/>
      <c r="J282" s="14"/>
    </row>
    <row r="283" spans="1:10" x14ac:dyDescent="0.25">
      <c r="A283" s="10" t="s">
        <v>699</v>
      </c>
      <c r="B283" s="10" t="s">
        <v>633</v>
      </c>
      <c r="C283" s="10" t="s">
        <v>681</v>
      </c>
      <c r="D283" s="10" t="s">
        <v>697</v>
      </c>
      <c r="E283" s="10" t="s">
        <v>700</v>
      </c>
      <c r="F283" s="10">
        <v>41.99</v>
      </c>
      <c r="G283" s="10">
        <v>69.98</v>
      </c>
      <c r="H283" s="11">
        <v>0.39997142040583022</v>
      </c>
      <c r="I283" s="10">
        <f t="shared" ref="I283" si="32">SUM(G283*0.5)</f>
        <v>34.99</v>
      </c>
      <c r="J283" s="16">
        <f t="shared" ref="J283" si="33">SUM(I283/G283)</f>
        <v>0.5</v>
      </c>
    </row>
    <row r="284" spans="1:10" x14ac:dyDescent="0.25">
      <c r="A284" s="1" t="s">
        <v>701</v>
      </c>
      <c r="B284" s="1" t="s">
        <v>633</v>
      </c>
      <c r="C284" s="1" t="s">
        <v>681</v>
      </c>
      <c r="D284" s="1" t="s">
        <v>702</v>
      </c>
      <c r="E284" s="1" t="s">
        <v>703</v>
      </c>
      <c r="F284" s="1">
        <v>95.99</v>
      </c>
      <c r="G284" s="1">
        <v>159.97999999999999</v>
      </c>
      <c r="H284" s="3">
        <v>0.39998749843730463</v>
      </c>
      <c r="I284" s="1"/>
      <c r="J284" s="14"/>
    </row>
    <row r="285" spans="1:10" x14ac:dyDescent="0.25">
      <c r="A285" s="1" t="s">
        <v>704</v>
      </c>
      <c r="B285" s="1" t="s">
        <v>633</v>
      </c>
      <c r="C285" s="1" t="s">
        <v>681</v>
      </c>
      <c r="D285" s="1" t="s">
        <v>705</v>
      </c>
      <c r="E285" s="1" t="s">
        <v>706</v>
      </c>
      <c r="F285" s="1">
        <v>41.99</v>
      </c>
      <c r="G285" s="1">
        <v>69.98</v>
      </c>
      <c r="H285" s="3">
        <v>0.39997142040583022</v>
      </c>
      <c r="I285" s="1"/>
      <c r="J285" s="14"/>
    </row>
    <row r="286" spans="1:10" x14ac:dyDescent="0.25">
      <c r="A286" s="6">
        <v>850022392269</v>
      </c>
      <c r="B286" s="1" t="s">
        <v>633</v>
      </c>
      <c r="C286" s="1" t="s">
        <v>681</v>
      </c>
      <c r="D286" s="1" t="s">
        <v>2626</v>
      </c>
      <c r="E286" s="1" t="s">
        <v>2627</v>
      </c>
      <c r="F286" s="1">
        <v>89.99</v>
      </c>
      <c r="G286" s="1">
        <v>149.97999999999999</v>
      </c>
      <c r="H286" s="3">
        <v>0.39998666488865181</v>
      </c>
      <c r="I286" s="1"/>
      <c r="J286" s="14"/>
    </row>
    <row r="287" spans="1:10" x14ac:dyDescent="0.25">
      <c r="A287" s="6">
        <v>850022392276</v>
      </c>
      <c r="B287" s="1" t="s">
        <v>633</v>
      </c>
      <c r="C287" s="1" t="s">
        <v>681</v>
      </c>
      <c r="D287" s="1" t="s">
        <v>2629</v>
      </c>
      <c r="E287" s="1" t="s">
        <v>2628</v>
      </c>
      <c r="F287" s="1">
        <v>89.99</v>
      </c>
      <c r="G287" s="1">
        <v>149.97999999999999</v>
      </c>
      <c r="H287" s="3">
        <v>0.39998666488865181</v>
      </c>
      <c r="I287" s="1"/>
      <c r="J287" s="14"/>
    </row>
    <row r="288" spans="1:10" x14ac:dyDescent="0.25">
      <c r="A288" s="10" t="s">
        <v>707</v>
      </c>
      <c r="B288" s="10" t="s">
        <v>633</v>
      </c>
      <c r="C288" s="10" t="s">
        <v>708</v>
      </c>
      <c r="D288" s="10" t="s">
        <v>709</v>
      </c>
      <c r="E288" s="10" t="s">
        <v>710</v>
      </c>
      <c r="F288" s="10">
        <v>5.99</v>
      </c>
      <c r="G288" s="10">
        <v>9.98</v>
      </c>
      <c r="H288" s="11">
        <v>0.3997995991983968</v>
      </c>
      <c r="I288" s="10">
        <f t="shared" ref="I288:I292" si="34">SUM(G288*0.5)</f>
        <v>4.99</v>
      </c>
      <c r="J288" s="16">
        <f t="shared" ref="J288:J292" si="35">SUM(I288/G288)</f>
        <v>0.5</v>
      </c>
    </row>
    <row r="289" spans="1:10" x14ac:dyDescent="0.25">
      <c r="A289" s="10" t="s">
        <v>711</v>
      </c>
      <c r="B289" s="10" t="s">
        <v>633</v>
      </c>
      <c r="C289" s="10" t="s">
        <v>708</v>
      </c>
      <c r="D289" s="10" t="s">
        <v>712</v>
      </c>
      <c r="E289" s="10" t="s">
        <v>713</v>
      </c>
      <c r="F289" s="10">
        <v>5.99</v>
      </c>
      <c r="G289" s="10">
        <v>9.98</v>
      </c>
      <c r="H289" s="11">
        <v>0.3997995991983968</v>
      </c>
      <c r="I289" s="10">
        <f t="shared" si="34"/>
        <v>4.99</v>
      </c>
      <c r="J289" s="16">
        <f t="shared" si="35"/>
        <v>0.5</v>
      </c>
    </row>
    <row r="290" spans="1:10" x14ac:dyDescent="0.25">
      <c r="A290" s="10" t="s">
        <v>714</v>
      </c>
      <c r="B290" s="10" t="s">
        <v>633</v>
      </c>
      <c r="C290" s="10" t="s">
        <v>715</v>
      </c>
      <c r="D290" s="10" t="s">
        <v>716</v>
      </c>
      <c r="E290" s="10" t="s">
        <v>717</v>
      </c>
      <c r="F290" s="10">
        <v>8.99</v>
      </c>
      <c r="G290" s="10">
        <v>14.98</v>
      </c>
      <c r="H290" s="11">
        <v>0.3998664886515354</v>
      </c>
      <c r="I290" s="10">
        <f t="shared" si="34"/>
        <v>7.49</v>
      </c>
      <c r="J290" s="16">
        <f t="shared" si="35"/>
        <v>0.5</v>
      </c>
    </row>
    <row r="291" spans="1:10" x14ac:dyDescent="0.25">
      <c r="A291" s="10" t="s">
        <v>718</v>
      </c>
      <c r="B291" s="10" t="s">
        <v>633</v>
      </c>
      <c r="C291" s="10" t="s">
        <v>715</v>
      </c>
      <c r="D291" s="10" t="s">
        <v>719</v>
      </c>
      <c r="E291" s="10" t="s">
        <v>720</v>
      </c>
      <c r="F291" s="10">
        <v>17.989999999999998</v>
      </c>
      <c r="G291" s="10">
        <v>29.98</v>
      </c>
      <c r="H291" s="11">
        <v>0.39993328885923957</v>
      </c>
      <c r="I291" s="10">
        <f t="shared" si="34"/>
        <v>14.99</v>
      </c>
      <c r="J291" s="16">
        <f t="shared" si="35"/>
        <v>0.5</v>
      </c>
    </row>
    <row r="292" spans="1:10" x14ac:dyDescent="0.25">
      <c r="A292" s="10" t="s">
        <v>721</v>
      </c>
      <c r="B292" s="10" t="s">
        <v>633</v>
      </c>
      <c r="C292" s="10" t="s">
        <v>722</v>
      </c>
      <c r="D292" s="10" t="s">
        <v>723</v>
      </c>
      <c r="E292" s="10" t="s">
        <v>724</v>
      </c>
      <c r="F292" s="10">
        <v>20.09</v>
      </c>
      <c r="G292" s="10">
        <v>29.98</v>
      </c>
      <c r="H292" s="11">
        <v>0.32988659106070717</v>
      </c>
      <c r="I292" s="10">
        <f t="shared" si="34"/>
        <v>14.99</v>
      </c>
      <c r="J292" s="16">
        <f t="shared" si="35"/>
        <v>0.5</v>
      </c>
    </row>
    <row r="293" spans="1:10" x14ac:dyDescent="0.25">
      <c r="A293" s="1" t="s">
        <v>725</v>
      </c>
      <c r="B293" s="1" t="s">
        <v>633</v>
      </c>
      <c r="C293" s="1" t="s">
        <v>722</v>
      </c>
      <c r="D293" s="1" t="s">
        <v>726</v>
      </c>
      <c r="E293" s="1" t="s">
        <v>727</v>
      </c>
      <c r="F293" s="1">
        <v>46.89</v>
      </c>
      <c r="G293" s="1">
        <v>69.98</v>
      </c>
      <c r="H293" s="3">
        <v>0.32995141468991146</v>
      </c>
      <c r="I293" s="1"/>
      <c r="J293" s="14"/>
    </row>
    <row r="294" spans="1:10" x14ac:dyDescent="0.25">
      <c r="A294" s="10" t="s">
        <v>728</v>
      </c>
      <c r="B294" s="10" t="s">
        <v>633</v>
      </c>
      <c r="C294" s="10" t="s">
        <v>722</v>
      </c>
      <c r="D294" s="10" t="s">
        <v>729</v>
      </c>
      <c r="E294" s="10" t="s">
        <v>730</v>
      </c>
      <c r="F294" s="10">
        <v>43.54</v>
      </c>
      <c r="G294" s="10">
        <v>64.98</v>
      </c>
      <c r="H294" s="11">
        <v>0.32994767620806409</v>
      </c>
      <c r="I294" s="10">
        <f t="shared" ref="I294:I300" si="36">SUM(G294*0.5)</f>
        <v>32.49</v>
      </c>
      <c r="J294" s="16">
        <f t="shared" ref="J294:J300" si="37">SUM(I294/G294)</f>
        <v>0.5</v>
      </c>
    </row>
    <row r="295" spans="1:10" x14ac:dyDescent="0.25">
      <c r="A295" s="10" t="s">
        <v>731</v>
      </c>
      <c r="B295" s="10" t="s">
        <v>633</v>
      </c>
      <c r="C295" s="10" t="s">
        <v>722</v>
      </c>
      <c r="D295" s="10" t="s">
        <v>732</v>
      </c>
      <c r="E295" s="10" t="s">
        <v>733</v>
      </c>
      <c r="F295" s="10">
        <v>60.29</v>
      </c>
      <c r="G295" s="10">
        <v>89.98</v>
      </c>
      <c r="H295" s="11">
        <v>0.32996221382529456</v>
      </c>
      <c r="I295" s="10">
        <f t="shared" si="36"/>
        <v>44.99</v>
      </c>
      <c r="J295" s="16">
        <f t="shared" si="37"/>
        <v>0.5</v>
      </c>
    </row>
    <row r="296" spans="1:10" x14ac:dyDescent="0.25">
      <c r="A296" s="10" t="s">
        <v>734</v>
      </c>
      <c r="B296" s="10" t="s">
        <v>633</v>
      </c>
      <c r="C296" s="10" t="s">
        <v>735</v>
      </c>
      <c r="D296" s="10" t="s">
        <v>736</v>
      </c>
      <c r="E296" s="10" t="s">
        <v>737</v>
      </c>
      <c r="F296" s="10">
        <v>14.99</v>
      </c>
      <c r="G296" s="10">
        <v>24.98</v>
      </c>
      <c r="H296" s="11">
        <v>0.39991993594875902</v>
      </c>
      <c r="I296" s="10">
        <f t="shared" si="36"/>
        <v>12.49</v>
      </c>
      <c r="J296" s="16">
        <f t="shared" si="37"/>
        <v>0.5</v>
      </c>
    </row>
    <row r="297" spans="1:10" x14ac:dyDescent="0.25">
      <c r="A297" s="10" t="s">
        <v>738</v>
      </c>
      <c r="B297" s="10" t="s">
        <v>633</v>
      </c>
      <c r="C297" s="10" t="s">
        <v>735</v>
      </c>
      <c r="D297" s="10" t="s">
        <v>739</v>
      </c>
      <c r="E297" s="10" t="s">
        <v>740</v>
      </c>
      <c r="F297" s="10">
        <v>14.99</v>
      </c>
      <c r="G297" s="10">
        <v>24.98</v>
      </c>
      <c r="H297" s="11">
        <v>0.39991993594875902</v>
      </c>
      <c r="I297" s="10">
        <f t="shared" si="36"/>
        <v>12.49</v>
      </c>
      <c r="J297" s="16">
        <f t="shared" si="37"/>
        <v>0.5</v>
      </c>
    </row>
    <row r="298" spans="1:10" x14ac:dyDescent="0.25">
      <c r="A298" s="10" t="s">
        <v>741</v>
      </c>
      <c r="B298" s="10" t="s">
        <v>633</v>
      </c>
      <c r="C298" s="10" t="s">
        <v>735</v>
      </c>
      <c r="D298" s="10" t="s">
        <v>742</v>
      </c>
      <c r="E298" s="10" t="s">
        <v>743</v>
      </c>
      <c r="F298" s="10">
        <v>10.19</v>
      </c>
      <c r="G298" s="10">
        <v>16.98</v>
      </c>
      <c r="H298" s="11">
        <v>0.39988221436984694</v>
      </c>
      <c r="I298" s="10">
        <f t="shared" si="36"/>
        <v>8.49</v>
      </c>
      <c r="J298" s="16">
        <f t="shared" si="37"/>
        <v>0.5</v>
      </c>
    </row>
    <row r="299" spans="1:10" x14ac:dyDescent="0.25">
      <c r="A299" s="10" t="s">
        <v>744</v>
      </c>
      <c r="B299" s="10" t="s">
        <v>633</v>
      </c>
      <c r="C299" s="10" t="s">
        <v>745</v>
      </c>
      <c r="D299" s="10" t="s">
        <v>746</v>
      </c>
      <c r="E299" s="10" t="s">
        <v>747</v>
      </c>
      <c r="F299" s="10">
        <v>35.99</v>
      </c>
      <c r="G299" s="10">
        <v>59.98</v>
      </c>
      <c r="H299" s="11">
        <v>0.39996665555185057</v>
      </c>
      <c r="I299" s="10">
        <f t="shared" si="36"/>
        <v>29.99</v>
      </c>
      <c r="J299" s="16">
        <f t="shared" si="37"/>
        <v>0.5</v>
      </c>
    </row>
    <row r="300" spans="1:10" x14ac:dyDescent="0.25">
      <c r="A300" s="10" t="s">
        <v>748</v>
      </c>
      <c r="B300" s="10" t="s">
        <v>633</v>
      </c>
      <c r="C300" s="10" t="s">
        <v>749</v>
      </c>
      <c r="D300" s="10" t="s">
        <v>750</v>
      </c>
      <c r="E300" s="10" t="s">
        <v>751</v>
      </c>
      <c r="F300" s="10">
        <v>14.99</v>
      </c>
      <c r="G300" s="10">
        <v>24.98</v>
      </c>
      <c r="H300" s="11">
        <v>0.39991993594875902</v>
      </c>
      <c r="I300" s="10">
        <f t="shared" si="36"/>
        <v>12.49</v>
      </c>
      <c r="J300" s="16">
        <f t="shared" si="37"/>
        <v>0.5</v>
      </c>
    </row>
    <row r="301" spans="1:10" x14ac:dyDescent="0.25">
      <c r="A301" s="1" t="s">
        <v>752</v>
      </c>
      <c r="B301" s="1" t="s">
        <v>633</v>
      </c>
      <c r="C301" s="1" t="s">
        <v>753</v>
      </c>
      <c r="D301" s="1" t="s">
        <v>754</v>
      </c>
      <c r="E301" s="1" t="s">
        <v>755</v>
      </c>
      <c r="F301" s="1">
        <v>119.99</v>
      </c>
      <c r="G301" s="1">
        <v>199.98</v>
      </c>
      <c r="H301" s="3">
        <v>0.39998999899990001</v>
      </c>
      <c r="I301" s="1"/>
      <c r="J301" s="14"/>
    </row>
    <row r="302" spans="1:10" x14ac:dyDescent="0.25">
      <c r="A302" s="1" t="s">
        <v>756</v>
      </c>
      <c r="B302" s="1" t="s">
        <v>633</v>
      </c>
      <c r="C302" s="1" t="s">
        <v>753</v>
      </c>
      <c r="D302" s="1" t="s">
        <v>757</v>
      </c>
      <c r="E302" s="1" t="s">
        <v>758</v>
      </c>
      <c r="F302" s="1">
        <v>137.99</v>
      </c>
      <c r="G302" s="1">
        <v>229.98</v>
      </c>
      <c r="H302" s="3">
        <v>0.39999130359161661</v>
      </c>
      <c r="I302" s="1"/>
      <c r="J302" s="14"/>
    </row>
    <row r="303" spans="1:10" x14ac:dyDescent="0.25">
      <c r="A303" s="10" t="s">
        <v>759</v>
      </c>
      <c r="B303" s="10" t="s">
        <v>760</v>
      </c>
      <c r="C303" s="10" t="s">
        <v>761</v>
      </c>
      <c r="D303" s="10" t="s">
        <v>762</v>
      </c>
      <c r="E303" s="10" t="s">
        <v>763</v>
      </c>
      <c r="F303" s="10">
        <v>149.99</v>
      </c>
      <c r="G303" s="10">
        <v>249.98</v>
      </c>
      <c r="H303" s="11">
        <v>0.39999199935994872</v>
      </c>
      <c r="I303" s="10">
        <f t="shared" ref="I303" si="38">SUM(G303*0.5)</f>
        <v>124.99</v>
      </c>
      <c r="J303" s="16">
        <f t="shared" ref="J303" si="39">SUM(I303/G303)</f>
        <v>0.5</v>
      </c>
    </row>
    <row r="304" spans="1:10" x14ac:dyDescent="0.25">
      <c r="A304" s="1" t="s">
        <v>764</v>
      </c>
      <c r="B304" s="1" t="s">
        <v>760</v>
      </c>
      <c r="C304" s="1" t="s">
        <v>761</v>
      </c>
      <c r="D304" s="1" t="s">
        <v>765</v>
      </c>
      <c r="E304" s="1" t="s">
        <v>766</v>
      </c>
      <c r="F304" s="1">
        <v>329.99</v>
      </c>
      <c r="G304" s="1">
        <v>549.98</v>
      </c>
      <c r="H304" s="3">
        <v>0.39999636350412743</v>
      </c>
      <c r="I304" s="1"/>
      <c r="J304" s="14"/>
    </row>
    <row r="305" spans="1:10" x14ac:dyDescent="0.25">
      <c r="A305" s="1" t="s">
        <v>767</v>
      </c>
      <c r="B305" s="1" t="s">
        <v>760</v>
      </c>
      <c r="C305" s="1" t="s">
        <v>761</v>
      </c>
      <c r="D305" s="1" t="s">
        <v>768</v>
      </c>
      <c r="E305" s="1" t="s">
        <v>769</v>
      </c>
      <c r="F305" s="1">
        <v>419.99</v>
      </c>
      <c r="G305" s="1">
        <v>699.98</v>
      </c>
      <c r="H305" s="3">
        <v>0.39999714277550785</v>
      </c>
      <c r="I305" s="1"/>
      <c r="J305" s="14"/>
    </row>
    <row r="306" spans="1:10" s="22" customFormat="1" x14ac:dyDescent="0.25">
      <c r="A306" s="10" t="s">
        <v>770</v>
      </c>
      <c r="B306" s="10" t="s">
        <v>760</v>
      </c>
      <c r="C306" s="10" t="s">
        <v>771</v>
      </c>
      <c r="D306" s="10" t="s">
        <v>772</v>
      </c>
      <c r="E306" s="10" t="s">
        <v>773</v>
      </c>
      <c r="F306" s="10">
        <v>41.99</v>
      </c>
      <c r="G306" s="10">
        <v>69.98</v>
      </c>
      <c r="H306" s="11">
        <v>0.39997142040583022</v>
      </c>
      <c r="I306" s="10">
        <f t="shared" ref="I306" si="40">SUM(G306*0.5)</f>
        <v>34.99</v>
      </c>
      <c r="J306" s="16">
        <f t="shared" ref="J306" si="41">SUM(I306/G306)</f>
        <v>0.5</v>
      </c>
    </row>
    <row r="307" spans="1:10" x14ac:dyDescent="0.25">
      <c r="A307" s="1" t="s">
        <v>774</v>
      </c>
      <c r="B307" s="1" t="s">
        <v>760</v>
      </c>
      <c r="C307" s="1" t="s">
        <v>771</v>
      </c>
      <c r="D307" s="1" t="s">
        <v>775</v>
      </c>
      <c r="E307" s="1" t="s">
        <v>776</v>
      </c>
      <c r="F307" s="1">
        <v>59.99</v>
      </c>
      <c r="G307" s="1">
        <v>99.98</v>
      </c>
      <c r="H307" s="3">
        <v>0.39997999599919987</v>
      </c>
      <c r="I307" s="1"/>
      <c r="J307" s="14"/>
    </row>
    <row r="308" spans="1:10" x14ac:dyDescent="0.25">
      <c r="A308" s="9">
        <v>850004858806</v>
      </c>
      <c r="B308" s="1" t="s">
        <v>760</v>
      </c>
      <c r="C308" s="1" t="s">
        <v>771</v>
      </c>
      <c r="D308" s="1" t="s">
        <v>2653</v>
      </c>
      <c r="E308" s="1" t="s">
        <v>2654</v>
      </c>
      <c r="F308" s="1">
        <v>77.989999999999995</v>
      </c>
      <c r="G308" s="1">
        <v>129.97999999999999</v>
      </c>
      <c r="H308" s="3">
        <v>0.39997999599919987</v>
      </c>
      <c r="I308" s="1"/>
      <c r="J308" s="14"/>
    </row>
    <row r="309" spans="1:10" x14ac:dyDescent="0.25">
      <c r="A309" s="1" t="s">
        <v>777</v>
      </c>
      <c r="B309" s="1" t="s">
        <v>778</v>
      </c>
      <c r="C309" s="1" t="s">
        <v>779</v>
      </c>
      <c r="D309" s="1" t="s">
        <v>780</v>
      </c>
      <c r="E309" s="1" t="s">
        <v>781</v>
      </c>
      <c r="F309" s="1">
        <v>19.489999999999998</v>
      </c>
      <c r="G309" s="1">
        <v>29.98</v>
      </c>
      <c r="H309" s="3">
        <v>0.34989993328885932</v>
      </c>
      <c r="I309" s="1"/>
      <c r="J309" s="14"/>
    </row>
    <row r="310" spans="1:10" x14ac:dyDescent="0.25">
      <c r="A310" s="18">
        <v>811513008809</v>
      </c>
      <c r="B310" s="10" t="s">
        <v>778</v>
      </c>
      <c r="C310" s="10" t="s">
        <v>779</v>
      </c>
      <c r="D310" s="10" t="s">
        <v>2625</v>
      </c>
      <c r="E310" s="10" t="s">
        <v>2624</v>
      </c>
      <c r="F310" s="10">
        <v>29.99</v>
      </c>
      <c r="G310" s="10">
        <v>49.98</v>
      </c>
      <c r="H310" s="11">
        <v>0.39998666488865181</v>
      </c>
      <c r="I310" s="10">
        <f t="shared" ref="I310" si="42">SUM(G310*0.5)</f>
        <v>24.99</v>
      </c>
      <c r="J310" s="16">
        <f t="shared" ref="J310" si="43">SUM(I310/G310)</f>
        <v>0.5</v>
      </c>
    </row>
    <row r="311" spans="1:10" x14ac:dyDescent="0.25">
      <c r="A311" s="1" t="s">
        <v>782</v>
      </c>
      <c r="B311" s="1" t="s">
        <v>778</v>
      </c>
      <c r="C311" s="1" t="s">
        <v>779</v>
      </c>
      <c r="D311" s="1" t="s">
        <v>783</v>
      </c>
      <c r="E311" s="1" t="s">
        <v>784</v>
      </c>
      <c r="F311" s="1">
        <v>32.49</v>
      </c>
      <c r="G311" s="1">
        <v>49.98</v>
      </c>
      <c r="H311" s="3">
        <v>0.34993997599039606</v>
      </c>
      <c r="I311" s="1"/>
      <c r="J311" s="14"/>
    </row>
    <row r="312" spans="1:10" x14ac:dyDescent="0.25">
      <c r="A312" s="19" t="s">
        <v>785</v>
      </c>
      <c r="B312" s="19" t="s">
        <v>778</v>
      </c>
      <c r="C312" s="19" t="s">
        <v>779</v>
      </c>
      <c r="D312" s="19" t="s">
        <v>786</v>
      </c>
      <c r="E312" s="19" t="s">
        <v>787</v>
      </c>
      <c r="F312" s="19">
        <v>77.989999999999995</v>
      </c>
      <c r="G312" s="19">
        <v>119.98</v>
      </c>
      <c r="H312" s="20">
        <v>0.34997499583263886</v>
      </c>
      <c r="I312" s="19"/>
      <c r="J312" s="21"/>
    </row>
    <row r="313" spans="1:10" x14ac:dyDescent="0.25">
      <c r="A313" s="1" t="s">
        <v>788</v>
      </c>
      <c r="B313" s="1" t="s">
        <v>778</v>
      </c>
      <c r="C313" s="1" t="s">
        <v>789</v>
      </c>
      <c r="D313" s="1" t="s">
        <v>790</v>
      </c>
      <c r="E313" s="1" t="s">
        <v>791</v>
      </c>
      <c r="F313" s="1">
        <v>89.99</v>
      </c>
      <c r="G313" s="1">
        <v>149.97999999999999</v>
      </c>
      <c r="H313" s="3">
        <v>0.39998666488865181</v>
      </c>
      <c r="I313" s="1"/>
      <c r="J313" s="14"/>
    </row>
    <row r="314" spans="1:10" x14ac:dyDescent="0.25">
      <c r="A314" s="1" t="s">
        <v>792</v>
      </c>
      <c r="B314" s="1" t="s">
        <v>778</v>
      </c>
      <c r="C314" s="1" t="s">
        <v>789</v>
      </c>
      <c r="D314" s="1" t="s">
        <v>793</v>
      </c>
      <c r="E314" s="1" t="s">
        <v>794</v>
      </c>
      <c r="F314" s="1">
        <v>119.99</v>
      </c>
      <c r="G314" s="1">
        <v>199.98</v>
      </c>
      <c r="H314" s="3">
        <v>0.39998999899990001</v>
      </c>
      <c r="I314" s="1"/>
      <c r="J314" s="14"/>
    </row>
    <row r="315" spans="1:10" x14ac:dyDescent="0.25">
      <c r="A315" s="1" t="s">
        <v>795</v>
      </c>
      <c r="B315" s="1" t="s">
        <v>778</v>
      </c>
      <c r="C315" s="1" t="s">
        <v>789</v>
      </c>
      <c r="D315" s="1" t="s">
        <v>796</v>
      </c>
      <c r="E315" s="1" t="s">
        <v>797</v>
      </c>
      <c r="F315" s="1">
        <v>179.99</v>
      </c>
      <c r="G315" s="1">
        <v>299.98</v>
      </c>
      <c r="H315" s="3">
        <v>0.39999333288885924</v>
      </c>
      <c r="I315" s="1"/>
      <c r="J315" s="14"/>
    </row>
    <row r="316" spans="1:10" x14ac:dyDescent="0.25">
      <c r="A316" s="1" t="s">
        <v>798</v>
      </c>
      <c r="B316" s="1" t="s">
        <v>778</v>
      </c>
      <c r="C316" s="1" t="s">
        <v>799</v>
      </c>
      <c r="D316" s="1" t="s">
        <v>800</v>
      </c>
      <c r="E316" s="1" t="s">
        <v>801</v>
      </c>
      <c r="F316" s="1">
        <v>191.94</v>
      </c>
      <c r="G316" s="1">
        <v>319.98</v>
      </c>
      <c r="H316" s="3">
        <v>0.40015000937558604</v>
      </c>
      <c r="I316" s="1"/>
      <c r="J316" s="14"/>
    </row>
    <row r="317" spans="1:10" x14ac:dyDescent="0.25">
      <c r="A317" s="1" t="s">
        <v>802</v>
      </c>
      <c r="B317" s="1" t="s">
        <v>778</v>
      </c>
      <c r="C317" s="1" t="s">
        <v>799</v>
      </c>
      <c r="D317" s="1" t="s">
        <v>803</v>
      </c>
      <c r="E317" s="1" t="s">
        <v>804</v>
      </c>
      <c r="F317" s="1">
        <v>149.99</v>
      </c>
      <c r="G317" s="1">
        <v>249.98</v>
      </c>
      <c r="H317" s="3">
        <v>0.39999199935994872</v>
      </c>
      <c r="I317" s="1"/>
      <c r="J317" s="14"/>
    </row>
    <row r="318" spans="1:10" x14ac:dyDescent="0.25">
      <c r="A318" s="1" t="s">
        <v>805</v>
      </c>
      <c r="B318" s="1" t="s">
        <v>778</v>
      </c>
      <c r="C318" s="1" t="s">
        <v>799</v>
      </c>
      <c r="D318" s="1" t="s">
        <v>806</v>
      </c>
      <c r="E318" s="1" t="s">
        <v>807</v>
      </c>
      <c r="F318" s="1">
        <v>287.99</v>
      </c>
      <c r="G318" s="1">
        <v>479.98</v>
      </c>
      <c r="H318" s="3">
        <v>0.39999583315971499</v>
      </c>
      <c r="I318" s="1"/>
      <c r="J318" s="14"/>
    </row>
    <row r="319" spans="1:10" x14ac:dyDescent="0.25">
      <c r="A319" s="1" t="s">
        <v>808</v>
      </c>
      <c r="B319" s="1" t="s">
        <v>778</v>
      </c>
      <c r="C319" s="1" t="s">
        <v>799</v>
      </c>
      <c r="D319" s="1" t="s">
        <v>809</v>
      </c>
      <c r="E319" s="1" t="s">
        <v>810</v>
      </c>
      <c r="F319" s="1">
        <v>341.99</v>
      </c>
      <c r="G319" s="1">
        <v>569.98</v>
      </c>
      <c r="H319" s="3">
        <v>0.39999649110495106</v>
      </c>
      <c r="I319" s="1"/>
      <c r="J319" s="14"/>
    </row>
    <row r="320" spans="1:10" x14ac:dyDescent="0.25">
      <c r="A320" s="1" t="s">
        <v>811</v>
      </c>
      <c r="B320" s="1" t="s">
        <v>778</v>
      </c>
      <c r="C320" s="1" t="s">
        <v>799</v>
      </c>
      <c r="D320" s="1" t="s">
        <v>812</v>
      </c>
      <c r="E320" s="1" t="s">
        <v>813</v>
      </c>
      <c r="F320" s="1">
        <v>251.99</v>
      </c>
      <c r="G320" s="1">
        <v>419.98</v>
      </c>
      <c r="H320" s="3">
        <v>0.39999523786846991</v>
      </c>
      <c r="I320" s="1"/>
      <c r="J320" s="14"/>
    </row>
    <row r="321" spans="1:10" x14ac:dyDescent="0.25">
      <c r="A321" s="1" t="s">
        <v>814</v>
      </c>
      <c r="B321" s="1" t="s">
        <v>778</v>
      </c>
      <c r="C321" s="1" t="s">
        <v>815</v>
      </c>
      <c r="D321" s="1" t="s">
        <v>816</v>
      </c>
      <c r="E321" s="1" t="s">
        <v>817</v>
      </c>
      <c r="F321" s="1">
        <v>227.99</v>
      </c>
      <c r="G321" s="1">
        <v>379.98</v>
      </c>
      <c r="H321" s="3">
        <v>0.39999473656508239</v>
      </c>
      <c r="I321" s="1"/>
      <c r="J321" s="14"/>
    </row>
    <row r="322" spans="1:10" x14ac:dyDescent="0.25">
      <c r="A322" s="1" t="s">
        <v>818</v>
      </c>
      <c r="B322" s="1" t="s">
        <v>778</v>
      </c>
      <c r="C322" s="1" t="s">
        <v>815</v>
      </c>
      <c r="D322" s="1" t="s">
        <v>819</v>
      </c>
      <c r="E322" s="1" t="s">
        <v>820</v>
      </c>
      <c r="F322" s="1">
        <v>167.99</v>
      </c>
      <c r="G322" s="1">
        <v>279.98</v>
      </c>
      <c r="H322" s="3">
        <v>0.39999285663261663</v>
      </c>
      <c r="I322" s="1"/>
      <c r="J322" s="14"/>
    </row>
    <row r="323" spans="1:10" x14ac:dyDescent="0.25">
      <c r="A323" s="1" t="s">
        <v>821</v>
      </c>
      <c r="B323" s="1" t="s">
        <v>822</v>
      </c>
      <c r="C323" s="1" t="s">
        <v>823</v>
      </c>
      <c r="D323" s="1" t="s">
        <v>824</v>
      </c>
      <c r="E323" s="1" t="s">
        <v>825</v>
      </c>
      <c r="F323" s="1">
        <v>149.99</v>
      </c>
      <c r="G323" s="1">
        <v>249.98</v>
      </c>
      <c r="H323" s="3">
        <v>0.39999199935994872</v>
      </c>
      <c r="I323" s="1"/>
      <c r="J323" s="14"/>
    </row>
    <row r="324" spans="1:10" s="22" customFormat="1" x14ac:dyDescent="0.25">
      <c r="A324" s="1" t="s">
        <v>829</v>
      </c>
      <c r="B324" s="1" t="s">
        <v>822</v>
      </c>
      <c r="C324" s="1" t="s">
        <v>830</v>
      </c>
      <c r="D324" s="1" t="s">
        <v>831</v>
      </c>
      <c r="E324" s="1" t="s">
        <v>832</v>
      </c>
      <c r="F324" s="1">
        <v>14.99</v>
      </c>
      <c r="G324" s="1">
        <v>24.98</v>
      </c>
      <c r="H324" s="3">
        <v>0.39991993594875902</v>
      </c>
      <c r="I324" s="1"/>
      <c r="J324" s="14"/>
    </row>
    <row r="325" spans="1:10" x14ac:dyDescent="0.25">
      <c r="A325" s="1" t="s">
        <v>833</v>
      </c>
      <c r="B325" s="1" t="s">
        <v>822</v>
      </c>
      <c r="C325" s="1" t="s">
        <v>830</v>
      </c>
      <c r="D325" s="1" t="s">
        <v>834</v>
      </c>
      <c r="E325" s="1" t="s">
        <v>835</v>
      </c>
      <c r="F325" s="1">
        <v>14.99</v>
      </c>
      <c r="G325" s="1">
        <v>24.98</v>
      </c>
      <c r="H325" s="3">
        <v>0.39991993594875902</v>
      </c>
      <c r="I325" s="1"/>
      <c r="J325" s="14"/>
    </row>
    <row r="326" spans="1:10" x14ac:dyDescent="0.25">
      <c r="A326" s="1" t="s">
        <v>836</v>
      </c>
      <c r="B326" s="1" t="s">
        <v>822</v>
      </c>
      <c r="C326" s="1" t="s">
        <v>830</v>
      </c>
      <c r="D326" s="1" t="s">
        <v>837</v>
      </c>
      <c r="E326" s="1" t="s">
        <v>838</v>
      </c>
      <c r="F326" s="1">
        <v>14.99</v>
      </c>
      <c r="G326" s="1">
        <v>24.98</v>
      </c>
      <c r="H326" s="3">
        <v>0.39991993594875902</v>
      </c>
      <c r="I326" s="1"/>
      <c r="J326" s="14"/>
    </row>
    <row r="327" spans="1:10" x14ac:dyDescent="0.25">
      <c r="A327" s="1" t="s">
        <v>839</v>
      </c>
      <c r="B327" s="1" t="s">
        <v>822</v>
      </c>
      <c r="C327" s="1" t="s">
        <v>830</v>
      </c>
      <c r="D327" s="1" t="s">
        <v>840</v>
      </c>
      <c r="E327" s="1" t="s">
        <v>841</v>
      </c>
      <c r="F327" s="1">
        <v>14.99</v>
      </c>
      <c r="G327" s="1">
        <v>24.98</v>
      </c>
      <c r="H327" s="3">
        <v>0.39991993594875902</v>
      </c>
      <c r="I327" s="1"/>
      <c r="J327" s="14"/>
    </row>
    <row r="328" spans="1:10" x14ac:dyDescent="0.25">
      <c r="A328" s="1" t="s">
        <v>842</v>
      </c>
      <c r="B328" s="1" t="s">
        <v>822</v>
      </c>
      <c r="C328" s="1" t="s">
        <v>830</v>
      </c>
      <c r="D328" s="1" t="s">
        <v>843</v>
      </c>
      <c r="E328" s="1" t="s">
        <v>844</v>
      </c>
      <c r="F328" s="1">
        <v>119.99</v>
      </c>
      <c r="G328" s="1">
        <v>199.98</v>
      </c>
      <c r="H328" s="3">
        <v>0.39998999899990001</v>
      </c>
      <c r="I328" s="1"/>
      <c r="J328" s="14"/>
    </row>
    <row r="329" spans="1:10" x14ac:dyDescent="0.25">
      <c r="A329" s="1" t="s">
        <v>845</v>
      </c>
      <c r="B329" s="1" t="s">
        <v>822</v>
      </c>
      <c r="C329" s="1" t="s">
        <v>830</v>
      </c>
      <c r="D329" s="1" t="s">
        <v>846</v>
      </c>
      <c r="E329" s="1" t="s">
        <v>847</v>
      </c>
      <c r="F329" s="1">
        <v>23.99</v>
      </c>
      <c r="G329" s="1">
        <v>39.979999999999997</v>
      </c>
      <c r="H329" s="3">
        <v>0.39994997498749374</v>
      </c>
      <c r="I329" s="1"/>
      <c r="J329" s="14"/>
    </row>
    <row r="330" spans="1:10" s="22" customFormat="1" x14ac:dyDescent="0.25">
      <c r="A330" s="19" t="s">
        <v>848</v>
      </c>
      <c r="B330" s="19" t="s">
        <v>822</v>
      </c>
      <c r="C330" s="19" t="s">
        <v>830</v>
      </c>
      <c r="D330" s="19" t="s">
        <v>849</v>
      </c>
      <c r="E330" s="19" t="s">
        <v>850</v>
      </c>
      <c r="F330" s="19">
        <v>23.99</v>
      </c>
      <c r="G330" s="19">
        <v>39.979999999999997</v>
      </c>
      <c r="H330" s="20">
        <v>0.39994997498749374</v>
      </c>
      <c r="I330" s="19"/>
      <c r="J330" s="21"/>
    </row>
    <row r="331" spans="1:10" x14ac:dyDescent="0.25">
      <c r="A331" s="18">
        <v>811501053279</v>
      </c>
      <c r="B331" s="10" t="s">
        <v>822</v>
      </c>
      <c r="C331" s="10" t="s">
        <v>830</v>
      </c>
      <c r="D331" s="10" t="s">
        <v>2665</v>
      </c>
      <c r="E331" s="10" t="s">
        <v>2660</v>
      </c>
      <c r="F331" s="10">
        <v>29.99</v>
      </c>
      <c r="G331" s="10">
        <v>49.98</v>
      </c>
      <c r="H331" s="11">
        <v>0.4</v>
      </c>
      <c r="I331" s="10">
        <f t="shared" ref="I331" si="44">SUM(G331*0.5)</f>
        <v>24.99</v>
      </c>
      <c r="J331" s="16">
        <f t="shared" ref="J331" si="45">SUM(I331/G331)</f>
        <v>0.5</v>
      </c>
    </row>
    <row r="332" spans="1:10" s="22" customFormat="1" x14ac:dyDescent="0.25">
      <c r="A332" s="1" t="s">
        <v>851</v>
      </c>
      <c r="B332" s="1" t="s">
        <v>822</v>
      </c>
      <c r="C332" s="1" t="s">
        <v>830</v>
      </c>
      <c r="D332" s="1" t="s">
        <v>852</v>
      </c>
      <c r="E332" s="1" t="s">
        <v>853</v>
      </c>
      <c r="F332" s="1">
        <v>23.99</v>
      </c>
      <c r="G332" s="1">
        <v>39.979999999999997</v>
      </c>
      <c r="H332" s="3">
        <v>0.39994997498749374</v>
      </c>
      <c r="I332" s="1"/>
      <c r="J332" s="14"/>
    </row>
    <row r="333" spans="1:10" x14ac:dyDescent="0.25">
      <c r="A333" s="1" t="s">
        <v>854</v>
      </c>
      <c r="B333" s="1" t="s">
        <v>822</v>
      </c>
      <c r="C333" s="1" t="s">
        <v>830</v>
      </c>
      <c r="D333" s="1" t="s">
        <v>855</v>
      </c>
      <c r="E333" s="1" t="s">
        <v>856</v>
      </c>
      <c r="F333" s="1">
        <v>23.94</v>
      </c>
      <c r="G333" s="1">
        <v>39.9</v>
      </c>
      <c r="H333" s="3">
        <v>0.39999999999999997</v>
      </c>
      <c r="I333" s="1"/>
      <c r="J333" s="14"/>
    </row>
    <row r="334" spans="1:10" x14ac:dyDescent="0.25">
      <c r="A334" s="1" t="s">
        <v>857</v>
      </c>
      <c r="B334" s="1" t="s">
        <v>822</v>
      </c>
      <c r="C334" s="1" t="s">
        <v>830</v>
      </c>
      <c r="D334" s="1" t="s">
        <v>858</v>
      </c>
      <c r="E334" s="1" t="s">
        <v>859</v>
      </c>
      <c r="F334" s="1">
        <v>23.99</v>
      </c>
      <c r="G334" s="1">
        <v>39.979999999999997</v>
      </c>
      <c r="H334" s="3">
        <v>0.39994997498749374</v>
      </c>
      <c r="I334" s="1"/>
      <c r="J334" s="14"/>
    </row>
    <row r="335" spans="1:10" x14ac:dyDescent="0.25">
      <c r="A335" s="1" t="s">
        <v>860</v>
      </c>
      <c r="B335" s="1" t="s">
        <v>822</v>
      </c>
      <c r="C335" s="1" t="s">
        <v>830</v>
      </c>
      <c r="D335" s="1" t="s">
        <v>861</v>
      </c>
      <c r="E335" s="1" t="s">
        <v>862</v>
      </c>
      <c r="F335" s="1">
        <v>53.99</v>
      </c>
      <c r="G335" s="1">
        <v>89.98</v>
      </c>
      <c r="H335" s="3">
        <v>0.39997777283840852</v>
      </c>
      <c r="I335" s="1"/>
      <c r="J335" s="14"/>
    </row>
    <row r="336" spans="1:10" x14ac:dyDescent="0.25">
      <c r="A336" s="19" t="s">
        <v>826</v>
      </c>
      <c r="B336" s="19" t="s">
        <v>822</v>
      </c>
      <c r="C336" s="19" t="s">
        <v>823</v>
      </c>
      <c r="D336" s="19" t="s">
        <v>827</v>
      </c>
      <c r="E336" s="19" t="s">
        <v>828</v>
      </c>
      <c r="F336" s="19">
        <v>53.94</v>
      </c>
      <c r="G336" s="19">
        <v>79.98</v>
      </c>
      <c r="H336" s="20">
        <v>0.40053345187819522</v>
      </c>
      <c r="I336" s="19"/>
      <c r="J336" s="21"/>
    </row>
    <row r="337" spans="1:10" x14ac:dyDescent="0.25">
      <c r="A337" s="18">
        <v>811501046110</v>
      </c>
      <c r="B337" s="10" t="s">
        <v>822</v>
      </c>
      <c r="C337" s="10" t="s">
        <v>830</v>
      </c>
      <c r="D337" s="10" t="s">
        <v>2663</v>
      </c>
      <c r="E337" s="10" t="s">
        <v>2664</v>
      </c>
      <c r="F337" s="10">
        <v>44.96</v>
      </c>
      <c r="G337" s="10">
        <v>89.98</v>
      </c>
      <c r="H337" s="11">
        <v>0.40053345187819522</v>
      </c>
      <c r="I337" s="10">
        <f t="shared" ref="I337" si="46">SUM(G337*0.5)</f>
        <v>44.99</v>
      </c>
      <c r="J337" s="16">
        <f t="shared" ref="J337" si="47">SUM(I337/G337)</f>
        <v>0.5</v>
      </c>
    </row>
    <row r="338" spans="1:10" x14ac:dyDescent="0.25">
      <c r="A338" s="19" t="s">
        <v>863</v>
      </c>
      <c r="B338" s="19" t="s">
        <v>822</v>
      </c>
      <c r="C338" s="19" t="s">
        <v>830</v>
      </c>
      <c r="D338" s="19" t="s">
        <v>864</v>
      </c>
      <c r="E338" s="19" t="s">
        <v>865</v>
      </c>
      <c r="F338" s="19">
        <v>29.99</v>
      </c>
      <c r="G338" s="19">
        <v>49.98</v>
      </c>
      <c r="H338" s="20">
        <v>0.39995998399359745</v>
      </c>
      <c r="I338" s="19"/>
      <c r="J338" s="21"/>
    </row>
    <row r="339" spans="1:10" x14ac:dyDescent="0.25">
      <c r="A339" s="18">
        <v>811501046158</v>
      </c>
      <c r="B339" s="10" t="s">
        <v>822</v>
      </c>
      <c r="C339" s="10" t="s">
        <v>830</v>
      </c>
      <c r="D339" s="10" t="s">
        <v>2661</v>
      </c>
      <c r="E339" s="10" t="s">
        <v>2662</v>
      </c>
      <c r="F339" s="10">
        <v>35.979999999999997</v>
      </c>
      <c r="G339" s="10">
        <v>59.98</v>
      </c>
      <c r="H339" s="11">
        <v>0.40053345187819522</v>
      </c>
      <c r="I339" s="10">
        <f t="shared" ref="I339" si="48">SUM(G339*0.5)</f>
        <v>29.99</v>
      </c>
      <c r="J339" s="16">
        <f t="shared" ref="J339" si="49">SUM(I339/G339)</f>
        <v>0.5</v>
      </c>
    </row>
    <row r="340" spans="1:10" x14ac:dyDescent="0.25">
      <c r="A340" s="1" t="s">
        <v>866</v>
      </c>
      <c r="B340" s="1" t="s">
        <v>822</v>
      </c>
      <c r="C340" s="1" t="s">
        <v>830</v>
      </c>
      <c r="D340" s="1" t="s">
        <v>867</v>
      </c>
      <c r="E340" s="1" t="s">
        <v>868</v>
      </c>
      <c r="F340" s="1">
        <v>29.99</v>
      </c>
      <c r="G340" s="1">
        <v>49.98</v>
      </c>
      <c r="H340" s="3">
        <v>0.39995998399359745</v>
      </c>
      <c r="I340" s="1"/>
      <c r="J340" s="14"/>
    </row>
    <row r="341" spans="1:10" x14ac:dyDescent="0.25">
      <c r="A341" s="1" t="s">
        <v>869</v>
      </c>
      <c r="B341" s="1" t="s">
        <v>822</v>
      </c>
      <c r="C341" s="1" t="s">
        <v>830</v>
      </c>
      <c r="D341" s="1" t="s">
        <v>870</v>
      </c>
      <c r="E341" s="1" t="s">
        <v>871</v>
      </c>
      <c r="F341" s="1">
        <v>41.99</v>
      </c>
      <c r="G341" s="1">
        <v>69.98</v>
      </c>
      <c r="H341" s="3">
        <v>0.39997142040583022</v>
      </c>
      <c r="I341" s="1"/>
      <c r="J341" s="14"/>
    </row>
  </sheetData>
  <pageMargins left="0.25" right="0.25" top="0.75" bottom="0.75" header="0.3" footer="0.3"/>
  <pageSetup scale="51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64"/>
  <sheetViews>
    <sheetView topLeftCell="A292" workbookViewId="0">
      <selection activeCell="D310" sqref="D310"/>
    </sheetView>
  </sheetViews>
  <sheetFormatPr defaultRowHeight="15" x14ac:dyDescent="0.25"/>
  <cols>
    <col min="1" max="1" width="14.28515625" customWidth="1"/>
    <col min="2" max="2" width="14.7109375" customWidth="1"/>
    <col min="3" max="3" width="21" customWidth="1"/>
    <col min="4" max="4" width="111.28515625" customWidth="1"/>
    <col min="5" max="5" width="24.5703125" customWidth="1"/>
    <col min="6" max="6" width="12.7109375" customWidth="1"/>
    <col min="7" max="7" width="9.7109375" customWidth="1"/>
    <col min="8" max="8" width="10.42578125" customWidth="1"/>
    <col min="9" max="9" width="12.5703125" style="31" customWidth="1"/>
    <col min="10" max="10" width="10.85546875" style="15" customWidth="1"/>
  </cols>
  <sheetData>
    <row r="1" spans="1:10" s="5" customFormat="1" x14ac:dyDescent="0.25">
      <c r="D1" s="5" t="s">
        <v>872</v>
      </c>
      <c r="I1" s="26"/>
      <c r="J1" s="12"/>
    </row>
    <row r="2" spans="1:10" s="5" customFormat="1" x14ac:dyDescent="0.25">
      <c r="A2" s="5" t="s">
        <v>1</v>
      </c>
      <c r="I2" s="26"/>
      <c r="J2" s="12"/>
    </row>
    <row r="3" spans="1:10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2592</v>
      </c>
      <c r="I3" s="27" t="s">
        <v>2655</v>
      </c>
      <c r="J3" s="13" t="s">
        <v>2592</v>
      </c>
    </row>
    <row r="4" spans="1:10" x14ac:dyDescent="0.25">
      <c r="A4" s="1" t="s">
        <v>873</v>
      </c>
      <c r="B4" s="1" t="s">
        <v>874</v>
      </c>
      <c r="C4" s="1" t="s">
        <v>875</v>
      </c>
      <c r="D4" s="1" t="s">
        <v>876</v>
      </c>
      <c r="E4" s="1" t="s">
        <v>877</v>
      </c>
      <c r="F4" s="1">
        <v>8.99</v>
      </c>
      <c r="G4" s="1">
        <v>14.98</v>
      </c>
      <c r="H4" s="3">
        <v>0.3998664886515354</v>
      </c>
      <c r="I4" s="28"/>
      <c r="J4" s="14"/>
    </row>
    <row r="5" spans="1:10" x14ac:dyDescent="0.25">
      <c r="A5" s="1" t="s">
        <v>878</v>
      </c>
      <c r="B5" s="1" t="s">
        <v>874</v>
      </c>
      <c r="C5" s="1" t="s">
        <v>875</v>
      </c>
      <c r="D5" s="1" t="s">
        <v>879</v>
      </c>
      <c r="E5" s="1" t="s">
        <v>880</v>
      </c>
      <c r="F5" s="1">
        <v>8.99</v>
      </c>
      <c r="G5" s="1">
        <v>14.98</v>
      </c>
      <c r="H5" s="3">
        <v>0.3998664886515354</v>
      </c>
      <c r="I5" s="28"/>
      <c r="J5" s="14"/>
    </row>
    <row r="6" spans="1:10" x14ac:dyDescent="0.25">
      <c r="A6" s="1" t="s">
        <v>881</v>
      </c>
      <c r="B6" s="1" t="s">
        <v>874</v>
      </c>
      <c r="C6" s="1" t="s">
        <v>875</v>
      </c>
      <c r="D6" s="1" t="s">
        <v>882</v>
      </c>
      <c r="E6" s="1" t="s">
        <v>883</v>
      </c>
      <c r="F6" s="1">
        <v>23.99</v>
      </c>
      <c r="G6" s="1">
        <v>39.979999999999997</v>
      </c>
      <c r="H6" s="3">
        <v>0.39994997498749374</v>
      </c>
      <c r="I6" s="28"/>
      <c r="J6" s="14"/>
    </row>
    <row r="7" spans="1:10" x14ac:dyDescent="0.25">
      <c r="A7" s="1" t="s">
        <v>884</v>
      </c>
      <c r="B7" s="1" t="s">
        <v>874</v>
      </c>
      <c r="C7" s="1" t="s">
        <v>875</v>
      </c>
      <c r="D7" s="1" t="s">
        <v>885</v>
      </c>
      <c r="E7" s="1" t="s">
        <v>886</v>
      </c>
      <c r="F7" s="1">
        <v>8.99</v>
      </c>
      <c r="G7" s="1">
        <v>14.98</v>
      </c>
      <c r="H7" s="3">
        <v>0.3998664886515354</v>
      </c>
      <c r="I7" s="28"/>
      <c r="J7" s="14"/>
    </row>
    <row r="8" spans="1:10" x14ac:dyDescent="0.25">
      <c r="A8" s="1" t="s">
        <v>887</v>
      </c>
      <c r="B8" s="1" t="s">
        <v>874</v>
      </c>
      <c r="C8" s="1" t="s">
        <v>875</v>
      </c>
      <c r="D8" s="1" t="s">
        <v>888</v>
      </c>
      <c r="E8" s="1" t="s">
        <v>889</v>
      </c>
      <c r="F8" s="1">
        <v>8.99</v>
      </c>
      <c r="G8" s="1">
        <v>14.98</v>
      </c>
      <c r="H8" s="3">
        <v>0.3998664886515354</v>
      </c>
      <c r="I8" s="28"/>
      <c r="J8" s="14"/>
    </row>
    <row r="9" spans="1:10" x14ac:dyDescent="0.25">
      <c r="A9" s="1" t="s">
        <v>890</v>
      </c>
      <c r="B9" s="1" t="s">
        <v>874</v>
      </c>
      <c r="C9" s="1" t="s">
        <v>875</v>
      </c>
      <c r="D9" s="1" t="s">
        <v>891</v>
      </c>
      <c r="E9" s="1" t="s">
        <v>892</v>
      </c>
      <c r="F9" s="1">
        <v>8.99</v>
      </c>
      <c r="G9" s="1">
        <v>14.98</v>
      </c>
      <c r="H9" s="3">
        <v>0.3998664886515354</v>
      </c>
      <c r="I9" s="28"/>
      <c r="J9" s="14"/>
    </row>
    <row r="10" spans="1:10" x14ac:dyDescent="0.25">
      <c r="A10" s="1" t="s">
        <v>899</v>
      </c>
      <c r="B10" s="1" t="s">
        <v>874</v>
      </c>
      <c r="C10" s="1" t="s">
        <v>900</v>
      </c>
      <c r="D10" s="1" t="s">
        <v>901</v>
      </c>
      <c r="E10" s="1" t="s">
        <v>902</v>
      </c>
      <c r="F10" s="1">
        <v>3.49</v>
      </c>
      <c r="G10" s="1">
        <v>6.98</v>
      </c>
      <c r="H10" s="3">
        <v>0.5</v>
      </c>
      <c r="I10" s="28"/>
      <c r="J10" s="14"/>
    </row>
    <row r="11" spans="1:10" x14ac:dyDescent="0.25">
      <c r="A11" s="1" t="s">
        <v>903</v>
      </c>
      <c r="B11" s="1" t="s">
        <v>874</v>
      </c>
      <c r="C11" s="1" t="s">
        <v>900</v>
      </c>
      <c r="D11" s="1" t="s">
        <v>904</v>
      </c>
      <c r="E11" s="1" t="s">
        <v>905</v>
      </c>
      <c r="F11" s="1">
        <v>3.49</v>
      </c>
      <c r="G11" s="1">
        <v>6.98</v>
      </c>
      <c r="H11" s="3">
        <v>0.5</v>
      </c>
      <c r="I11" s="28"/>
      <c r="J11" s="14"/>
    </row>
    <row r="12" spans="1:10" x14ac:dyDescent="0.25">
      <c r="A12" s="1" t="s">
        <v>906</v>
      </c>
      <c r="B12" s="1" t="s">
        <v>874</v>
      </c>
      <c r="C12" s="1" t="s">
        <v>900</v>
      </c>
      <c r="D12" s="1" t="s">
        <v>907</v>
      </c>
      <c r="E12" s="1" t="s">
        <v>908</v>
      </c>
      <c r="F12" s="1">
        <v>3.49</v>
      </c>
      <c r="G12" s="1">
        <v>6.98</v>
      </c>
      <c r="H12" s="3">
        <v>0.5</v>
      </c>
      <c r="I12" s="28"/>
      <c r="J12" s="14"/>
    </row>
    <row r="13" spans="1:10" x14ac:dyDescent="0.25">
      <c r="A13" s="1" t="s">
        <v>909</v>
      </c>
      <c r="B13" s="1" t="s">
        <v>874</v>
      </c>
      <c r="C13" s="1" t="s">
        <v>900</v>
      </c>
      <c r="D13" s="1" t="s">
        <v>910</v>
      </c>
      <c r="E13" s="1" t="s">
        <v>911</v>
      </c>
      <c r="F13" s="1">
        <v>3.49</v>
      </c>
      <c r="G13" s="1">
        <v>6.98</v>
      </c>
      <c r="H13" s="3">
        <v>0.5</v>
      </c>
      <c r="I13" s="28"/>
      <c r="J13" s="14"/>
    </row>
    <row r="14" spans="1:10" x14ac:dyDescent="0.25">
      <c r="A14" s="1" t="s">
        <v>912</v>
      </c>
      <c r="B14" s="1" t="s">
        <v>874</v>
      </c>
      <c r="C14" s="1" t="s">
        <v>900</v>
      </c>
      <c r="D14" s="1" t="s">
        <v>913</v>
      </c>
      <c r="E14" s="1" t="s">
        <v>914</v>
      </c>
      <c r="F14" s="1">
        <v>3.49</v>
      </c>
      <c r="G14" s="1">
        <v>6.98</v>
      </c>
      <c r="H14" s="3">
        <v>0.5</v>
      </c>
      <c r="I14" s="28"/>
      <c r="J14" s="14"/>
    </row>
    <row r="15" spans="1:10" x14ac:dyDescent="0.25">
      <c r="A15" s="1" t="s">
        <v>915</v>
      </c>
      <c r="B15" s="1" t="s">
        <v>874</v>
      </c>
      <c r="C15" s="1" t="s">
        <v>900</v>
      </c>
      <c r="D15" s="1" t="s">
        <v>916</v>
      </c>
      <c r="E15" s="1" t="s">
        <v>917</v>
      </c>
      <c r="F15" s="1">
        <v>3.49</v>
      </c>
      <c r="G15" s="1">
        <v>6.98</v>
      </c>
      <c r="H15" s="3">
        <v>0.5</v>
      </c>
      <c r="I15" s="28"/>
      <c r="J15" s="14"/>
    </row>
    <row r="16" spans="1:10" x14ac:dyDescent="0.25">
      <c r="A16" s="1" t="s">
        <v>918</v>
      </c>
      <c r="B16" s="1" t="s">
        <v>874</v>
      </c>
      <c r="C16" s="1" t="s">
        <v>900</v>
      </c>
      <c r="D16" s="1" t="s">
        <v>919</v>
      </c>
      <c r="E16" s="1" t="s">
        <v>920</v>
      </c>
      <c r="F16" s="1">
        <v>3.49</v>
      </c>
      <c r="G16" s="1">
        <v>6.98</v>
      </c>
      <c r="H16" s="3">
        <v>0.5</v>
      </c>
      <c r="I16" s="28"/>
      <c r="J16" s="14"/>
    </row>
    <row r="17" spans="1:10" x14ac:dyDescent="0.25">
      <c r="A17" s="1" t="s">
        <v>921</v>
      </c>
      <c r="B17" s="1" t="s">
        <v>874</v>
      </c>
      <c r="C17" s="1" t="s">
        <v>900</v>
      </c>
      <c r="D17" s="1" t="s">
        <v>922</v>
      </c>
      <c r="E17" s="1" t="s">
        <v>923</v>
      </c>
      <c r="F17" s="1">
        <v>3.49</v>
      </c>
      <c r="G17" s="1">
        <v>6.98</v>
      </c>
      <c r="H17" s="3">
        <v>0.5</v>
      </c>
      <c r="I17" s="28"/>
      <c r="J17" s="14"/>
    </row>
    <row r="18" spans="1:10" x14ac:dyDescent="0.25">
      <c r="A18" s="1" t="s">
        <v>924</v>
      </c>
      <c r="B18" s="1" t="s">
        <v>874</v>
      </c>
      <c r="C18" s="1" t="s">
        <v>900</v>
      </c>
      <c r="D18" s="1" t="s">
        <v>925</v>
      </c>
      <c r="E18" s="1" t="s">
        <v>926</v>
      </c>
      <c r="F18" s="1">
        <v>3.49</v>
      </c>
      <c r="G18" s="1">
        <v>6.98</v>
      </c>
      <c r="H18" s="3">
        <v>0.5</v>
      </c>
      <c r="I18" s="28"/>
      <c r="J18" s="14"/>
    </row>
    <row r="19" spans="1:10" x14ac:dyDescent="0.25">
      <c r="A19" s="1" t="s">
        <v>927</v>
      </c>
      <c r="B19" s="1" t="s">
        <v>874</v>
      </c>
      <c r="C19" s="1" t="s">
        <v>900</v>
      </c>
      <c r="D19" s="1" t="s">
        <v>928</v>
      </c>
      <c r="E19" s="1" t="s">
        <v>929</v>
      </c>
      <c r="F19" s="1">
        <v>3.49</v>
      </c>
      <c r="G19" s="1">
        <v>6.98</v>
      </c>
      <c r="H19" s="3">
        <v>0.5</v>
      </c>
      <c r="I19" s="28"/>
      <c r="J19" s="14"/>
    </row>
    <row r="20" spans="1:10" x14ac:dyDescent="0.25">
      <c r="A20" s="1" t="s">
        <v>930</v>
      </c>
      <c r="B20" s="1" t="s">
        <v>874</v>
      </c>
      <c r="C20" s="1" t="s">
        <v>900</v>
      </c>
      <c r="D20" s="1" t="s">
        <v>931</v>
      </c>
      <c r="E20" s="1" t="s">
        <v>932</v>
      </c>
      <c r="F20" s="1">
        <v>3.49</v>
      </c>
      <c r="G20" s="1">
        <v>6.98</v>
      </c>
      <c r="H20" s="3">
        <v>0.5</v>
      </c>
      <c r="I20" s="28"/>
      <c r="J20" s="14"/>
    </row>
    <row r="21" spans="1:10" x14ac:dyDescent="0.25">
      <c r="A21" s="1" t="s">
        <v>933</v>
      </c>
      <c r="B21" s="1" t="s">
        <v>874</v>
      </c>
      <c r="C21" s="1" t="s">
        <v>900</v>
      </c>
      <c r="D21" s="1" t="s">
        <v>934</v>
      </c>
      <c r="E21" s="1" t="s">
        <v>935</v>
      </c>
      <c r="F21" s="1">
        <v>3.49</v>
      </c>
      <c r="G21" s="1">
        <v>6.98</v>
      </c>
      <c r="H21" s="3">
        <v>0.5</v>
      </c>
      <c r="I21" s="28"/>
      <c r="J21" s="14"/>
    </row>
    <row r="22" spans="1:10" x14ac:dyDescent="0.25">
      <c r="A22" s="1" t="s">
        <v>936</v>
      </c>
      <c r="B22" s="1" t="s">
        <v>874</v>
      </c>
      <c r="C22" s="1" t="s">
        <v>900</v>
      </c>
      <c r="D22" s="1" t="s">
        <v>937</v>
      </c>
      <c r="E22" s="1" t="s">
        <v>938</v>
      </c>
      <c r="F22" s="1">
        <v>3.49</v>
      </c>
      <c r="G22" s="1">
        <v>6.98</v>
      </c>
      <c r="H22" s="3">
        <v>0.5</v>
      </c>
      <c r="I22" s="28"/>
      <c r="J22" s="14"/>
    </row>
    <row r="23" spans="1:10" x14ac:dyDescent="0.25">
      <c r="A23" s="1" t="s">
        <v>939</v>
      </c>
      <c r="B23" s="1" t="s">
        <v>874</v>
      </c>
      <c r="C23" s="1" t="s">
        <v>900</v>
      </c>
      <c r="D23" s="1" t="s">
        <v>940</v>
      </c>
      <c r="E23" s="1" t="s">
        <v>941</v>
      </c>
      <c r="F23" s="1">
        <v>3.49</v>
      </c>
      <c r="G23" s="1">
        <v>6.98</v>
      </c>
      <c r="H23" s="3">
        <v>0.5</v>
      </c>
      <c r="I23" s="28"/>
      <c r="J23" s="14"/>
    </row>
    <row r="24" spans="1:10" x14ac:dyDescent="0.25">
      <c r="A24" s="10" t="s">
        <v>942</v>
      </c>
      <c r="B24" s="10" t="s">
        <v>874</v>
      </c>
      <c r="C24" s="10" t="s">
        <v>943</v>
      </c>
      <c r="D24" s="10" t="s">
        <v>944</v>
      </c>
      <c r="E24" s="10" t="s">
        <v>945</v>
      </c>
      <c r="F24" s="10">
        <v>5.99</v>
      </c>
      <c r="G24" s="10">
        <v>9.98</v>
      </c>
      <c r="H24" s="11">
        <v>0.3997995991983968</v>
      </c>
      <c r="I24" s="29">
        <f t="shared" ref="I24" si="0">SUM(G24*0.5)</f>
        <v>4.99</v>
      </c>
      <c r="J24" s="16">
        <f t="shared" ref="J24:J26" si="1">SUM(G24-I24)/G24</f>
        <v>0.5</v>
      </c>
    </row>
    <row r="25" spans="1:10" x14ac:dyDescent="0.25">
      <c r="A25" s="10" t="s">
        <v>946</v>
      </c>
      <c r="B25" s="10" t="s">
        <v>874</v>
      </c>
      <c r="C25" s="10" t="s">
        <v>947</v>
      </c>
      <c r="D25" s="10" t="s">
        <v>948</v>
      </c>
      <c r="E25" s="10" t="s">
        <v>949</v>
      </c>
      <c r="F25" s="10">
        <v>4.99</v>
      </c>
      <c r="G25" s="10">
        <v>9.98</v>
      </c>
      <c r="H25" s="11">
        <v>0.5</v>
      </c>
      <c r="I25" s="29">
        <f>SUM(G25*0.4)</f>
        <v>3.9920000000000004</v>
      </c>
      <c r="J25" s="16">
        <f t="shared" si="1"/>
        <v>0.6</v>
      </c>
    </row>
    <row r="26" spans="1:10" x14ac:dyDescent="0.25">
      <c r="A26" s="10" t="s">
        <v>950</v>
      </c>
      <c r="B26" s="10" t="s">
        <v>874</v>
      </c>
      <c r="C26" s="10" t="s">
        <v>951</v>
      </c>
      <c r="D26" s="10" t="s">
        <v>952</v>
      </c>
      <c r="E26" s="10" t="s">
        <v>953</v>
      </c>
      <c r="F26" s="10">
        <v>4.3899999999999997</v>
      </c>
      <c r="G26" s="10">
        <v>7.98</v>
      </c>
      <c r="H26" s="11">
        <v>0.44987468671679204</v>
      </c>
      <c r="I26" s="29">
        <f>SUM(G26*0.4)</f>
        <v>3.1920000000000002</v>
      </c>
      <c r="J26" s="16">
        <f t="shared" si="1"/>
        <v>0.6</v>
      </c>
    </row>
    <row r="27" spans="1:10" x14ac:dyDescent="0.25">
      <c r="A27" s="1" t="s">
        <v>956</v>
      </c>
      <c r="B27" s="1" t="s">
        <v>874</v>
      </c>
      <c r="C27" s="1" t="s">
        <v>957</v>
      </c>
      <c r="D27" s="1" t="s">
        <v>958</v>
      </c>
      <c r="E27" s="1" t="s">
        <v>959</v>
      </c>
      <c r="F27" s="1">
        <v>4.99</v>
      </c>
      <c r="G27" s="1">
        <v>9.98</v>
      </c>
      <c r="H27" s="3">
        <v>0.5</v>
      </c>
      <c r="I27" s="28"/>
      <c r="J27" s="14"/>
    </row>
    <row r="28" spans="1:10" x14ac:dyDescent="0.25">
      <c r="A28" s="10" t="s">
        <v>963</v>
      </c>
      <c r="B28" s="10" t="s">
        <v>874</v>
      </c>
      <c r="C28" s="10" t="s">
        <v>964</v>
      </c>
      <c r="D28" s="10" t="s">
        <v>2705</v>
      </c>
      <c r="E28" s="10" t="s">
        <v>965</v>
      </c>
      <c r="F28" s="10">
        <v>9.99</v>
      </c>
      <c r="G28" s="10">
        <v>19.98</v>
      </c>
      <c r="H28" s="11">
        <v>0.5</v>
      </c>
      <c r="I28" s="29">
        <f t="shared" ref="I28:I30" si="2">SUM(G28*0.4)</f>
        <v>7.9920000000000009</v>
      </c>
      <c r="J28" s="16">
        <f t="shared" ref="J28:J31" si="3">SUM(G28-I28)/G28</f>
        <v>0.6</v>
      </c>
    </row>
    <row r="29" spans="1:10" x14ac:dyDescent="0.25">
      <c r="A29" s="10" t="s">
        <v>966</v>
      </c>
      <c r="B29" s="10" t="s">
        <v>874</v>
      </c>
      <c r="C29" s="10" t="s">
        <v>967</v>
      </c>
      <c r="D29" s="10" t="s">
        <v>968</v>
      </c>
      <c r="E29" s="10" t="s">
        <v>969</v>
      </c>
      <c r="F29" s="10">
        <v>1.49</v>
      </c>
      <c r="G29" s="10">
        <v>2.98</v>
      </c>
      <c r="H29" s="11">
        <v>0.5</v>
      </c>
      <c r="I29" s="29">
        <f t="shared" si="2"/>
        <v>1.1919999999999999</v>
      </c>
      <c r="J29" s="16">
        <f t="shared" si="3"/>
        <v>0.6</v>
      </c>
    </row>
    <row r="30" spans="1:10" x14ac:dyDescent="0.25">
      <c r="A30" s="10" t="s">
        <v>970</v>
      </c>
      <c r="B30" s="10" t="s">
        <v>874</v>
      </c>
      <c r="C30" s="10" t="s">
        <v>971</v>
      </c>
      <c r="D30" s="10" t="s">
        <v>2706</v>
      </c>
      <c r="E30" s="10" t="s">
        <v>972</v>
      </c>
      <c r="F30" s="10">
        <v>1.49</v>
      </c>
      <c r="G30" s="10">
        <v>2.98</v>
      </c>
      <c r="H30" s="11">
        <v>0.5</v>
      </c>
      <c r="I30" s="29">
        <f t="shared" si="2"/>
        <v>1.1919999999999999</v>
      </c>
      <c r="J30" s="16">
        <f t="shared" si="3"/>
        <v>0.6</v>
      </c>
    </row>
    <row r="31" spans="1:10" s="22" customFormat="1" x14ac:dyDescent="0.25">
      <c r="A31" s="19" t="s">
        <v>973</v>
      </c>
      <c r="B31" s="19" t="s">
        <v>874</v>
      </c>
      <c r="C31" s="19" t="s">
        <v>619</v>
      </c>
      <c r="D31" s="19" t="s">
        <v>2707</v>
      </c>
      <c r="E31" s="19" t="s">
        <v>974</v>
      </c>
      <c r="F31" s="19">
        <v>11.39</v>
      </c>
      <c r="G31" s="19">
        <v>18.98</v>
      </c>
      <c r="H31" s="20">
        <v>0.39989462592202318</v>
      </c>
      <c r="I31" s="30"/>
      <c r="J31" s="21"/>
    </row>
    <row r="32" spans="1:10" x14ac:dyDescent="0.25">
      <c r="A32" s="1" t="s">
        <v>975</v>
      </c>
      <c r="B32" s="1" t="s">
        <v>874</v>
      </c>
      <c r="C32" s="1" t="s">
        <v>976</v>
      </c>
      <c r="D32" s="1" t="s">
        <v>977</v>
      </c>
      <c r="E32" s="1" t="s">
        <v>978</v>
      </c>
      <c r="F32" s="1">
        <v>13.79</v>
      </c>
      <c r="G32" s="1">
        <v>22.98</v>
      </c>
      <c r="H32" s="3">
        <v>0.39991296779808533</v>
      </c>
      <c r="I32" s="28"/>
      <c r="J32" s="14"/>
    </row>
    <row r="33" spans="1:10" x14ac:dyDescent="0.25">
      <c r="A33" s="1" t="s">
        <v>979</v>
      </c>
      <c r="B33" s="1" t="s">
        <v>874</v>
      </c>
      <c r="C33" s="1" t="s">
        <v>976</v>
      </c>
      <c r="D33" s="1" t="s">
        <v>980</v>
      </c>
      <c r="E33" s="1" t="s">
        <v>981</v>
      </c>
      <c r="F33" s="1">
        <v>29.99</v>
      </c>
      <c r="G33" s="1">
        <v>49.98</v>
      </c>
      <c r="H33" s="3">
        <v>0.39995998399359745</v>
      </c>
      <c r="I33" s="28"/>
      <c r="J33" s="14"/>
    </row>
    <row r="34" spans="1:10" x14ac:dyDescent="0.25">
      <c r="A34" s="1" t="s">
        <v>982</v>
      </c>
      <c r="B34" s="1" t="s">
        <v>874</v>
      </c>
      <c r="C34" s="1" t="s">
        <v>976</v>
      </c>
      <c r="D34" s="1" t="s">
        <v>983</v>
      </c>
      <c r="E34" s="1" t="s">
        <v>984</v>
      </c>
      <c r="F34" s="1">
        <v>35.99</v>
      </c>
      <c r="G34" s="1">
        <v>59.98</v>
      </c>
      <c r="H34" s="3">
        <v>0.39996665555185057</v>
      </c>
      <c r="I34" s="28"/>
      <c r="J34" s="14"/>
    </row>
    <row r="35" spans="1:10" x14ac:dyDescent="0.25">
      <c r="A35" s="1" t="s">
        <v>985</v>
      </c>
      <c r="B35" s="1" t="s">
        <v>874</v>
      </c>
      <c r="C35" s="1" t="s">
        <v>976</v>
      </c>
      <c r="D35" s="1" t="s">
        <v>986</v>
      </c>
      <c r="E35" s="1" t="s">
        <v>987</v>
      </c>
      <c r="F35" s="1">
        <v>29.99</v>
      </c>
      <c r="G35" s="1">
        <v>49.98</v>
      </c>
      <c r="H35" s="3">
        <v>0.39995998399359745</v>
      </c>
      <c r="I35" s="28"/>
      <c r="J35" s="14"/>
    </row>
    <row r="36" spans="1:10" x14ac:dyDescent="0.25">
      <c r="A36" s="1" t="s">
        <v>988</v>
      </c>
      <c r="B36" s="1" t="s">
        <v>874</v>
      </c>
      <c r="C36" s="1" t="s">
        <v>976</v>
      </c>
      <c r="D36" s="1" t="s">
        <v>989</v>
      </c>
      <c r="E36" s="1" t="s">
        <v>990</v>
      </c>
      <c r="F36" s="1">
        <v>35.99</v>
      </c>
      <c r="G36" s="1">
        <v>59.98</v>
      </c>
      <c r="H36" s="3">
        <v>0.39996665555185057</v>
      </c>
      <c r="I36" s="28"/>
      <c r="J36" s="14"/>
    </row>
    <row r="37" spans="1:10" x14ac:dyDescent="0.25">
      <c r="A37" s="1" t="s">
        <v>991</v>
      </c>
      <c r="B37" s="1" t="s">
        <v>874</v>
      </c>
      <c r="C37" s="1" t="s">
        <v>992</v>
      </c>
      <c r="D37" s="1" t="s">
        <v>993</v>
      </c>
      <c r="E37" s="1" t="s">
        <v>994</v>
      </c>
      <c r="F37" s="1">
        <v>2.99</v>
      </c>
      <c r="G37" s="1">
        <v>5.98</v>
      </c>
      <c r="H37" s="3">
        <v>0.5</v>
      </c>
      <c r="I37" s="28"/>
      <c r="J37" s="14"/>
    </row>
    <row r="38" spans="1:10" x14ac:dyDescent="0.25">
      <c r="A38" s="1" t="s">
        <v>995</v>
      </c>
      <c r="B38" s="1" t="s">
        <v>874</v>
      </c>
      <c r="C38" s="1" t="s">
        <v>992</v>
      </c>
      <c r="D38" s="1" t="s">
        <v>996</v>
      </c>
      <c r="E38" s="1" t="s">
        <v>997</v>
      </c>
      <c r="F38" s="1">
        <v>4.1900000000000004</v>
      </c>
      <c r="G38" s="1">
        <v>6.98</v>
      </c>
      <c r="H38" s="3">
        <v>0.39971346704871058</v>
      </c>
      <c r="I38" s="28"/>
      <c r="J38" s="14"/>
    </row>
    <row r="39" spans="1:10" x14ac:dyDescent="0.25">
      <c r="A39" s="1" t="s">
        <v>998</v>
      </c>
      <c r="B39" s="1" t="s">
        <v>874</v>
      </c>
      <c r="C39" s="1" t="s">
        <v>992</v>
      </c>
      <c r="D39" s="1" t="s">
        <v>999</v>
      </c>
      <c r="E39" s="1" t="s">
        <v>1000</v>
      </c>
      <c r="F39" s="1">
        <v>4.99</v>
      </c>
      <c r="G39" s="1">
        <v>9.98</v>
      </c>
      <c r="H39" s="3">
        <v>0.5</v>
      </c>
      <c r="I39" s="28"/>
      <c r="J39" s="14"/>
    </row>
    <row r="40" spans="1:10" x14ac:dyDescent="0.25">
      <c r="A40" s="10" t="s">
        <v>1001</v>
      </c>
      <c r="B40" s="10" t="s">
        <v>874</v>
      </c>
      <c r="C40" s="10" t="s">
        <v>1002</v>
      </c>
      <c r="D40" s="10" t="s">
        <v>1003</v>
      </c>
      <c r="E40" s="10" t="s">
        <v>1004</v>
      </c>
      <c r="F40" s="10">
        <v>7.19</v>
      </c>
      <c r="G40" s="10">
        <v>11.98</v>
      </c>
      <c r="H40" s="11">
        <v>0.39983305509181971</v>
      </c>
      <c r="I40" s="29">
        <f t="shared" ref="I40" si="4">SUM(G40*0.5)</f>
        <v>5.99</v>
      </c>
      <c r="J40" s="16">
        <f t="shared" ref="J40:J43" si="5">SUM(G40-I40)/G40</f>
        <v>0.5</v>
      </c>
    </row>
    <row r="41" spans="1:10" x14ac:dyDescent="0.25">
      <c r="A41" s="10" t="s">
        <v>1008</v>
      </c>
      <c r="B41" s="10" t="s">
        <v>874</v>
      </c>
      <c r="C41" s="10" t="s">
        <v>1009</v>
      </c>
      <c r="D41" s="10" t="s">
        <v>1010</v>
      </c>
      <c r="E41" s="10" t="s">
        <v>1011</v>
      </c>
      <c r="F41" s="10">
        <v>2.4900000000000002</v>
      </c>
      <c r="G41" s="10">
        <v>4.9800000000000004</v>
      </c>
      <c r="H41" s="11">
        <v>0.5</v>
      </c>
      <c r="I41" s="29">
        <f t="shared" ref="I41:I43" si="6">SUM(G41*0.4)</f>
        <v>1.9920000000000002</v>
      </c>
      <c r="J41" s="16">
        <f t="shared" si="5"/>
        <v>0.60000000000000009</v>
      </c>
    </row>
    <row r="42" spans="1:10" x14ac:dyDescent="0.25">
      <c r="A42" s="10" t="s">
        <v>1012</v>
      </c>
      <c r="B42" s="10" t="s">
        <v>874</v>
      </c>
      <c r="C42" s="10" t="s">
        <v>1009</v>
      </c>
      <c r="D42" s="10" t="s">
        <v>1013</v>
      </c>
      <c r="E42" s="10" t="s">
        <v>1014</v>
      </c>
      <c r="F42" s="10">
        <v>2.4900000000000002</v>
      </c>
      <c r="G42" s="10">
        <v>4.9800000000000004</v>
      </c>
      <c r="H42" s="11">
        <v>0.5</v>
      </c>
      <c r="I42" s="29">
        <f t="shared" si="6"/>
        <v>1.9920000000000002</v>
      </c>
      <c r="J42" s="16">
        <f t="shared" si="5"/>
        <v>0.60000000000000009</v>
      </c>
    </row>
    <row r="43" spans="1:10" x14ac:dyDescent="0.25">
      <c r="A43" s="10" t="s">
        <v>1015</v>
      </c>
      <c r="B43" s="10" t="s">
        <v>874</v>
      </c>
      <c r="C43" s="10" t="s">
        <v>1009</v>
      </c>
      <c r="D43" s="10" t="s">
        <v>1016</v>
      </c>
      <c r="E43" s="10" t="s">
        <v>1017</v>
      </c>
      <c r="F43" s="10">
        <v>2.4900000000000002</v>
      </c>
      <c r="G43" s="10">
        <v>4.9800000000000004</v>
      </c>
      <c r="H43" s="11">
        <v>0.5</v>
      </c>
      <c r="I43" s="29">
        <f t="shared" si="6"/>
        <v>1.9920000000000002</v>
      </c>
      <c r="J43" s="16">
        <f t="shared" si="5"/>
        <v>0.60000000000000009</v>
      </c>
    </row>
    <row r="44" spans="1:10" x14ac:dyDescent="0.25">
      <c r="A44" s="1" t="s">
        <v>1018</v>
      </c>
      <c r="B44" s="1" t="s">
        <v>874</v>
      </c>
      <c r="C44" s="1" t="s">
        <v>1019</v>
      </c>
      <c r="D44" s="1" t="s">
        <v>1020</v>
      </c>
      <c r="E44" s="1" t="s">
        <v>1021</v>
      </c>
      <c r="F44" s="1">
        <v>1.49</v>
      </c>
      <c r="G44" s="1">
        <v>2.98</v>
      </c>
      <c r="H44" s="3">
        <v>0.5</v>
      </c>
      <c r="I44" s="28"/>
      <c r="J44" s="14"/>
    </row>
    <row r="45" spans="1:10" x14ac:dyDescent="0.25">
      <c r="A45" s="1" t="s">
        <v>1022</v>
      </c>
      <c r="B45" s="1" t="s">
        <v>874</v>
      </c>
      <c r="C45" s="1" t="s">
        <v>1019</v>
      </c>
      <c r="D45" s="1" t="s">
        <v>1023</v>
      </c>
      <c r="E45" s="1" t="s">
        <v>1024</v>
      </c>
      <c r="F45" s="1">
        <v>7.74</v>
      </c>
      <c r="G45" s="1">
        <v>12.98</v>
      </c>
      <c r="H45" s="3">
        <v>0.40369799691833591</v>
      </c>
      <c r="I45" s="28"/>
      <c r="J45" s="14"/>
    </row>
    <row r="46" spans="1:10" x14ac:dyDescent="0.25">
      <c r="A46" s="1" t="s">
        <v>1025</v>
      </c>
      <c r="B46" s="1" t="s">
        <v>874</v>
      </c>
      <c r="C46" s="1" t="s">
        <v>1019</v>
      </c>
      <c r="D46" s="1" t="s">
        <v>1026</v>
      </c>
      <c r="E46" s="1" t="s">
        <v>1027</v>
      </c>
      <c r="F46" s="1">
        <v>1.79</v>
      </c>
      <c r="G46" s="1">
        <v>2.98</v>
      </c>
      <c r="H46" s="3">
        <v>0.39932885906040266</v>
      </c>
      <c r="I46" s="28"/>
      <c r="J46" s="14"/>
    </row>
    <row r="47" spans="1:10" x14ac:dyDescent="0.25">
      <c r="A47" s="1" t="s">
        <v>1028</v>
      </c>
      <c r="B47" s="1" t="s">
        <v>874</v>
      </c>
      <c r="C47" s="1" t="s">
        <v>1019</v>
      </c>
      <c r="D47" s="1" t="s">
        <v>1029</v>
      </c>
      <c r="E47" s="1" t="s">
        <v>1030</v>
      </c>
      <c r="F47" s="1">
        <v>6.59</v>
      </c>
      <c r="G47" s="1">
        <v>10.98</v>
      </c>
      <c r="H47" s="3">
        <v>0.39981785063752279</v>
      </c>
      <c r="I47" s="28"/>
      <c r="J47" s="14"/>
    </row>
    <row r="48" spans="1:10" x14ac:dyDescent="0.25">
      <c r="A48" s="1" t="s">
        <v>1031</v>
      </c>
      <c r="B48" s="1" t="s">
        <v>874</v>
      </c>
      <c r="C48" s="1" t="s">
        <v>1019</v>
      </c>
      <c r="D48" s="1" t="s">
        <v>1032</v>
      </c>
      <c r="E48" s="1" t="s">
        <v>1033</v>
      </c>
      <c r="F48" s="1">
        <v>2.99</v>
      </c>
      <c r="G48" s="1">
        <v>5.98</v>
      </c>
      <c r="H48" s="3">
        <v>0.5</v>
      </c>
      <c r="I48" s="28"/>
      <c r="J48" s="14"/>
    </row>
    <row r="49" spans="1:10" x14ac:dyDescent="0.25">
      <c r="A49" s="1" t="s">
        <v>1034</v>
      </c>
      <c r="B49" s="1" t="s">
        <v>874</v>
      </c>
      <c r="C49" s="1" t="s">
        <v>1019</v>
      </c>
      <c r="D49" s="1" t="s">
        <v>1035</v>
      </c>
      <c r="E49" s="1" t="s">
        <v>1036</v>
      </c>
      <c r="F49" s="1">
        <v>2.99</v>
      </c>
      <c r="G49" s="1">
        <v>5.98</v>
      </c>
      <c r="H49" s="3">
        <v>0.5</v>
      </c>
      <c r="I49" s="28"/>
      <c r="J49" s="14"/>
    </row>
    <row r="50" spans="1:10" x14ac:dyDescent="0.25">
      <c r="A50" s="1" t="s">
        <v>1037</v>
      </c>
      <c r="B50" s="1" t="s">
        <v>874</v>
      </c>
      <c r="C50" s="1" t="s">
        <v>1019</v>
      </c>
      <c r="D50" s="1" t="s">
        <v>1038</v>
      </c>
      <c r="E50" s="1" t="s">
        <v>1039</v>
      </c>
      <c r="F50" s="1">
        <v>0.99</v>
      </c>
      <c r="G50" s="1">
        <v>1.98</v>
      </c>
      <c r="H50" s="3">
        <v>0.5</v>
      </c>
      <c r="I50" s="28"/>
      <c r="J50" s="14"/>
    </row>
    <row r="51" spans="1:10" x14ac:dyDescent="0.25">
      <c r="A51" s="1" t="s">
        <v>1040</v>
      </c>
      <c r="B51" s="1" t="s">
        <v>874</v>
      </c>
      <c r="C51" s="1" t="s">
        <v>1019</v>
      </c>
      <c r="D51" s="1" t="s">
        <v>1041</v>
      </c>
      <c r="E51" s="1" t="s">
        <v>1042</v>
      </c>
      <c r="F51" s="1">
        <v>3.99</v>
      </c>
      <c r="G51" s="1">
        <v>7.98</v>
      </c>
      <c r="H51" s="3">
        <v>0.5</v>
      </c>
      <c r="I51" s="28"/>
      <c r="J51" s="14"/>
    </row>
    <row r="52" spans="1:10" x14ac:dyDescent="0.25">
      <c r="A52" s="1" t="s">
        <v>1043</v>
      </c>
      <c r="B52" s="1" t="s">
        <v>874</v>
      </c>
      <c r="C52" s="1" t="s">
        <v>1019</v>
      </c>
      <c r="D52" s="1" t="s">
        <v>1044</v>
      </c>
      <c r="E52" s="1" t="s">
        <v>1045</v>
      </c>
      <c r="F52" s="1">
        <v>4.99</v>
      </c>
      <c r="G52" s="1">
        <v>9.98</v>
      </c>
      <c r="H52" s="3">
        <v>0.5</v>
      </c>
      <c r="I52" s="28"/>
      <c r="J52" s="14"/>
    </row>
    <row r="53" spans="1:10" x14ac:dyDescent="0.25">
      <c r="A53" s="1" t="s">
        <v>1046</v>
      </c>
      <c r="B53" s="1" t="s">
        <v>1047</v>
      </c>
      <c r="C53" s="1" t="s">
        <v>1048</v>
      </c>
      <c r="D53" s="1" t="s">
        <v>1049</v>
      </c>
      <c r="E53" s="1" t="s">
        <v>1050</v>
      </c>
      <c r="F53" s="1">
        <v>4.99</v>
      </c>
      <c r="G53" s="1">
        <v>9.98</v>
      </c>
      <c r="H53" s="3">
        <v>0.5</v>
      </c>
      <c r="I53" s="28"/>
      <c r="J53" s="14"/>
    </row>
    <row r="54" spans="1:10" x14ac:dyDescent="0.25">
      <c r="A54" s="1" t="s">
        <v>1051</v>
      </c>
      <c r="B54" s="1" t="s">
        <v>1047</v>
      </c>
      <c r="C54" s="1" t="s">
        <v>1048</v>
      </c>
      <c r="D54" s="1" t="s">
        <v>1052</v>
      </c>
      <c r="E54" s="1" t="s">
        <v>1053</v>
      </c>
      <c r="F54" s="1">
        <v>6.49</v>
      </c>
      <c r="G54" s="1">
        <v>12.98</v>
      </c>
      <c r="H54" s="3">
        <v>0.5</v>
      </c>
      <c r="I54" s="28"/>
      <c r="J54" s="14"/>
    </row>
    <row r="55" spans="1:10" x14ac:dyDescent="0.25">
      <c r="A55" s="1" t="s">
        <v>1054</v>
      </c>
      <c r="B55" s="1" t="s">
        <v>1047</v>
      </c>
      <c r="C55" s="1" t="s">
        <v>1048</v>
      </c>
      <c r="D55" s="1" t="s">
        <v>1055</v>
      </c>
      <c r="E55" s="1" t="s">
        <v>1056</v>
      </c>
      <c r="F55" s="1">
        <v>3.49</v>
      </c>
      <c r="G55" s="1">
        <v>6.98</v>
      </c>
      <c r="H55" s="3">
        <v>0.5</v>
      </c>
      <c r="I55" s="28"/>
      <c r="J55" s="14"/>
    </row>
    <row r="56" spans="1:10" x14ac:dyDescent="0.25">
      <c r="A56" s="1" t="s">
        <v>1057</v>
      </c>
      <c r="B56" s="1" t="s">
        <v>1047</v>
      </c>
      <c r="C56" s="1" t="s">
        <v>1048</v>
      </c>
      <c r="D56" s="1" t="s">
        <v>1058</v>
      </c>
      <c r="E56" s="1" t="s">
        <v>1059</v>
      </c>
      <c r="F56" s="1">
        <v>5.38</v>
      </c>
      <c r="G56" s="1">
        <v>8.98</v>
      </c>
      <c r="H56" s="3">
        <v>0.400890868596882</v>
      </c>
      <c r="I56" s="28"/>
      <c r="J56" s="14"/>
    </row>
    <row r="57" spans="1:10" x14ac:dyDescent="0.25">
      <c r="A57" s="1" t="s">
        <v>1060</v>
      </c>
      <c r="B57" s="1" t="s">
        <v>1047</v>
      </c>
      <c r="C57" s="1" t="s">
        <v>1048</v>
      </c>
      <c r="D57" s="1" t="s">
        <v>1061</v>
      </c>
      <c r="E57" s="1" t="s">
        <v>1062</v>
      </c>
      <c r="F57" s="1">
        <v>3.67</v>
      </c>
      <c r="G57" s="1">
        <v>6.11</v>
      </c>
      <c r="H57" s="3">
        <v>0.39934533551554835</v>
      </c>
      <c r="I57" s="28"/>
      <c r="J57" s="14"/>
    </row>
    <row r="58" spans="1:10" x14ac:dyDescent="0.25">
      <c r="A58" s="1" t="s">
        <v>1063</v>
      </c>
      <c r="B58" s="1" t="s">
        <v>1047</v>
      </c>
      <c r="C58" s="1" t="s">
        <v>1048</v>
      </c>
      <c r="D58" s="1" t="s">
        <v>1064</v>
      </c>
      <c r="E58" s="1" t="s">
        <v>1065</v>
      </c>
      <c r="F58" s="1">
        <v>5.49</v>
      </c>
      <c r="G58" s="1">
        <v>10.98</v>
      </c>
      <c r="H58" s="3">
        <v>0.5</v>
      </c>
      <c r="I58" s="28"/>
      <c r="J58" s="14"/>
    </row>
    <row r="59" spans="1:10" x14ac:dyDescent="0.25">
      <c r="A59" s="1" t="s">
        <v>1066</v>
      </c>
      <c r="B59" s="1" t="s">
        <v>1047</v>
      </c>
      <c r="C59" s="1" t="s">
        <v>1067</v>
      </c>
      <c r="D59" s="1" t="s">
        <v>1068</v>
      </c>
      <c r="E59" s="1" t="s">
        <v>1069</v>
      </c>
      <c r="F59" s="1">
        <v>1.49</v>
      </c>
      <c r="G59" s="1">
        <v>2.98</v>
      </c>
      <c r="H59" s="3">
        <v>0.5</v>
      </c>
      <c r="I59" s="28"/>
      <c r="J59" s="14"/>
    </row>
    <row r="60" spans="1:10" x14ac:dyDescent="0.25">
      <c r="A60" s="1" t="s">
        <v>1070</v>
      </c>
      <c r="B60" s="1" t="s">
        <v>1047</v>
      </c>
      <c r="C60" s="1" t="s">
        <v>1067</v>
      </c>
      <c r="D60" s="1" t="s">
        <v>1071</v>
      </c>
      <c r="E60" s="1" t="s">
        <v>1072</v>
      </c>
      <c r="F60" s="1">
        <v>1.49</v>
      </c>
      <c r="G60" s="1">
        <v>2.98</v>
      </c>
      <c r="H60" s="3">
        <v>0.5</v>
      </c>
      <c r="I60" s="28"/>
      <c r="J60" s="14"/>
    </row>
    <row r="61" spans="1:10" x14ac:dyDescent="0.25">
      <c r="A61" s="1" t="s">
        <v>1073</v>
      </c>
      <c r="B61" s="1" t="s">
        <v>10</v>
      </c>
      <c r="C61" s="1" t="s">
        <v>11</v>
      </c>
      <c r="D61" s="1" t="s">
        <v>1074</v>
      </c>
      <c r="E61" s="1" t="s">
        <v>1075</v>
      </c>
      <c r="F61" s="1">
        <v>13.79</v>
      </c>
      <c r="G61" s="1">
        <v>22.98</v>
      </c>
      <c r="H61" s="3">
        <v>0.39991296779808533</v>
      </c>
      <c r="I61" s="28"/>
      <c r="J61" s="14"/>
    </row>
    <row r="62" spans="1:10" x14ac:dyDescent="0.25">
      <c r="A62" s="1" t="s">
        <v>1076</v>
      </c>
      <c r="B62" s="1" t="s">
        <v>10</v>
      </c>
      <c r="C62" s="1" t="s">
        <v>11</v>
      </c>
      <c r="D62" s="1" t="s">
        <v>1077</v>
      </c>
      <c r="E62" s="1" t="s">
        <v>1078</v>
      </c>
      <c r="F62" s="1">
        <v>13.79</v>
      </c>
      <c r="G62" s="1">
        <v>22.98</v>
      </c>
      <c r="H62" s="3">
        <v>0.39991296779808533</v>
      </c>
      <c r="I62" s="28"/>
      <c r="J62" s="14"/>
    </row>
    <row r="63" spans="1:10" x14ac:dyDescent="0.25">
      <c r="A63" s="1" t="s">
        <v>1079</v>
      </c>
      <c r="B63" s="1" t="s">
        <v>10</v>
      </c>
      <c r="C63" s="1" t="s">
        <v>11</v>
      </c>
      <c r="D63" s="1" t="s">
        <v>1080</v>
      </c>
      <c r="E63" s="1" t="s">
        <v>1081</v>
      </c>
      <c r="F63" s="1">
        <v>13.79</v>
      </c>
      <c r="G63" s="1">
        <v>22.98</v>
      </c>
      <c r="H63" s="3">
        <v>0.39991296779808533</v>
      </c>
      <c r="I63" s="28"/>
      <c r="J63" s="14"/>
    </row>
    <row r="64" spans="1:10" x14ac:dyDescent="0.25">
      <c r="A64" s="1" t="s">
        <v>1082</v>
      </c>
      <c r="B64" s="1" t="s">
        <v>10</v>
      </c>
      <c r="C64" s="1" t="s">
        <v>11</v>
      </c>
      <c r="D64" s="1" t="s">
        <v>1083</v>
      </c>
      <c r="E64" s="1" t="s">
        <v>1084</v>
      </c>
      <c r="F64" s="1">
        <v>13.79</v>
      </c>
      <c r="G64" s="1">
        <v>22.98</v>
      </c>
      <c r="H64" s="3">
        <v>0.39991296779808533</v>
      </c>
      <c r="I64" s="28"/>
      <c r="J64" s="14"/>
    </row>
    <row r="65" spans="1:10" x14ac:dyDescent="0.25">
      <c r="A65" s="1" t="s">
        <v>1085</v>
      </c>
      <c r="B65" s="1" t="s">
        <v>10</v>
      </c>
      <c r="C65" s="1" t="s">
        <v>11</v>
      </c>
      <c r="D65" s="1" t="s">
        <v>1086</v>
      </c>
      <c r="E65" s="1" t="s">
        <v>1087</v>
      </c>
      <c r="F65" s="1">
        <v>13.79</v>
      </c>
      <c r="G65" s="1">
        <v>22.98</v>
      </c>
      <c r="H65" s="3">
        <v>0.39991296779808533</v>
      </c>
      <c r="I65" s="28"/>
      <c r="J65" s="14"/>
    </row>
    <row r="66" spans="1:10" x14ac:dyDescent="0.25">
      <c r="A66" s="1" t="s">
        <v>1088</v>
      </c>
      <c r="B66" s="1" t="s">
        <v>10</v>
      </c>
      <c r="C66" s="1" t="s">
        <v>11</v>
      </c>
      <c r="D66" s="1" t="s">
        <v>1089</v>
      </c>
      <c r="E66" s="1" t="s">
        <v>1090</v>
      </c>
      <c r="F66" s="1">
        <v>11.99</v>
      </c>
      <c r="G66" s="1">
        <v>19.98</v>
      </c>
      <c r="H66" s="3">
        <v>0.39989989989989988</v>
      </c>
      <c r="I66" s="28"/>
      <c r="J66" s="14"/>
    </row>
    <row r="67" spans="1:10" x14ac:dyDescent="0.25">
      <c r="A67" s="1" t="s">
        <v>1091</v>
      </c>
      <c r="B67" s="1" t="s">
        <v>10</v>
      </c>
      <c r="C67" s="1" t="s">
        <v>11</v>
      </c>
      <c r="D67" s="1" t="s">
        <v>1092</v>
      </c>
      <c r="E67" s="1" t="s">
        <v>1093</v>
      </c>
      <c r="F67" s="1">
        <v>11.99</v>
      </c>
      <c r="G67" s="1">
        <v>19.98</v>
      </c>
      <c r="H67" s="3">
        <v>0.39989989989989988</v>
      </c>
      <c r="I67" s="28"/>
      <c r="J67" s="14"/>
    </row>
    <row r="68" spans="1:10" x14ac:dyDescent="0.25">
      <c r="A68" s="1" t="s">
        <v>1094</v>
      </c>
      <c r="B68" s="1" t="s">
        <v>10</v>
      </c>
      <c r="C68" s="1" t="s">
        <v>11</v>
      </c>
      <c r="D68" s="1" t="s">
        <v>1095</v>
      </c>
      <c r="E68" s="1" t="s">
        <v>1096</v>
      </c>
      <c r="F68" s="1">
        <v>11.99</v>
      </c>
      <c r="G68" s="1">
        <v>19.98</v>
      </c>
      <c r="H68" s="3">
        <v>0.39989989989989988</v>
      </c>
      <c r="I68" s="28"/>
      <c r="J68" s="14"/>
    </row>
    <row r="69" spans="1:10" x14ac:dyDescent="0.25">
      <c r="A69" s="1" t="s">
        <v>1097</v>
      </c>
      <c r="B69" s="1" t="s">
        <v>10</v>
      </c>
      <c r="C69" s="1" t="s">
        <v>11</v>
      </c>
      <c r="D69" s="1" t="s">
        <v>1098</v>
      </c>
      <c r="E69" s="1" t="s">
        <v>1099</v>
      </c>
      <c r="F69" s="1">
        <v>11.99</v>
      </c>
      <c r="G69" s="1">
        <v>19.98</v>
      </c>
      <c r="H69" s="3">
        <v>0.39989989989989988</v>
      </c>
      <c r="I69" s="28"/>
      <c r="J69" s="14"/>
    </row>
    <row r="70" spans="1:10" x14ac:dyDescent="0.25">
      <c r="A70" s="1" t="s">
        <v>1100</v>
      </c>
      <c r="B70" s="1" t="s">
        <v>10</v>
      </c>
      <c r="C70" s="1" t="s">
        <v>11</v>
      </c>
      <c r="D70" s="1" t="s">
        <v>1101</v>
      </c>
      <c r="E70" s="1" t="s">
        <v>1102</v>
      </c>
      <c r="F70" s="1">
        <v>11.99</v>
      </c>
      <c r="G70" s="1">
        <v>19.98</v>
      </c>
      <c r="H70" s="3">
        <v>0.39989989989989988</v>
      </c>
      <c r="I70" s="28"/>
      <c r="J70" s="14"/>
    </row>
    <row r="71" spans="1:10" x14ac:dyDescent="0.25">
      <c r="A71" s="1" t="s">
        <v>1103</v>
      </c>
      <c r="B71" s="1" t="s">
        <v>10</v>
      </c>
      <c r="C71" s="1" t="s">
        <v>11</v>
      </c>
      <c r="D71" s="1" t="s">
        <v>1104</v>
      </c>
      <c r="E71" s="1" t="s">
        <v>1105</v>
      </c>
      <c r="F71" s="1">
        <v>11.99</v>
      </c>
      <c r="G71" s="1">
        <v>19.98</v>
      </c>
      <c r="H71" s="3">
        <v>0.39989989989989988</v>
      </c>
      <c r="I71" s="28"/>
      <c r="J71" s="14"/>
    </row>
    <row r="72" spans="1:10" x14ac:dyDescent="0.25">
      <c r="A72" s="1" t="s">
        <v>1106</v>
      </c>
      <c r="B72" s="1" t="s">
        <v>10</v>
      </c>
      <c r="C72" s="1" t="s">
        <v>11</v>
      </c>
      <c r="D72" s="1" t="s">
        <v>1089</v>
      </c>
      <c r="E72" s="1" t="s">
        <v>1107</v>
      </c>
      <c r="F72" s="1">
        <v>11.99</v>
      </c>
      <c r="G72" s="1">
        <v>19.98</v>
      </c>
      <c r="H72" s="3">
        <v>0.39989989989989988</v>
      </c>
      <c r="I72" s="28"/>
      <c r="J72" s="14"/>
    </row>
    <row r="73" spans="1:10" x14ac:dyDescent="0.25">
      <c r="A73" s="1" t="s">
        <v>1108</v>
      </c>
      <c r="B73" s="1" t="s">
        <v>10</v>
      </c>
      <c r="C73" s="1" t="s">
        <v>11</v>
      </c>
      <c r="D73" s="1" t="s">
        <v>1092</v>
      </c>
      <c r="E73" s="1" t="s">
        <v>1109</v>
      </c>
      <c r="F73" s="1">
        <v>11.99</v>
      </c>
      <c r="G73" s="1">
        <v>19.98</v>
      </c>
      <c r="H73" s="3">
        <v>0.39989989989989988</v>
      </c>
      <c r="I73" s="28"/>
      <c r="J73" s="14"/>
    </row>
    <row r="74" spans="1:10" x14ac:dyDescent="0.25">
      <c r="A74" s="1" t="s">
        <v>1110</v>
      </c>
      <c r="B74" s="1" t="s">
        <v>10</v>
      </c>
      <c r="C74" s="1" t="s">
        <v>11</v>
      </c>
      <c r="D74" s="1" t="s">
        <v>1095</v>
      </c>
      <c r="E74" s="1" t="s">
        <v>1111</v>
      </c>
      <c r="F74" s="1">
        <v>11.99</v>
      </c>
      <c r="G74" s="1">
        <v>19.98</v>
      </c>
      <c r="H74" s="3">
        <v>0.39989989989989988</v>
      </c>
      <c r="I74" s="28"/>
      <c r="J74" s="14"/>
    </row>
    <row r="75" spans="1:10" x14ac:dyDescent="0.25">
      <c r="A75" s="1" t="s">
        <v>1112</v>
      </c>
      <c r="B75" s="1" t="s">
        <v>10</v>
      </c>
      <c r="C75" s="1" t="s">
        <v>11</v>
      </c>
      <c r="D75" s="1" t="s">
        <v>1098</v>
      </c>
      <c r="E75" s="1" t="s">
        <v>1113</v>
      </c>
      <c r="F75" s="1">
        <v>11.99</v>
      </c>
      <c r="G75" s="1">
        <v>19.98</v>
      </c>
      <c r="H75" s="3">
        <v>0.39989989989989988</v>
      </c>
      <c r="I75" s="28"/>
      <c r="J75" s="14"/>
    </row>
    <row r="76" spans="1:10" x14ac:dyDescent="0.25">
      <c r="A76" s="1" t="s">
        <v>1114</v>
      </c>
      <c r="B76" s="1" t="s">
        <v>10</v>
      </c>
      <c r="C76" s="1" t="s">
        <v>11</v>
      </c>
      <c r="D76" s="1" t="s">
        <v>1101</v>
      </c>
      <c r="E76" s="1" t="s">
        <v>1115</v>
      </c>
      <c r="F76" s="1">
        <v>11.99</v>
      </c>
      <c r="G76" s="1">
        <v>19.98</v>
      </c>
      <c r="H76" s="3">
        <v>0.39989989989989988</v>
      </c>
      <c r="I76" s="28"/>
      <c r="J76" s="14"/>
    </row>
    <row r="77" spans="1:10" x14ac:dyDescent="0.25">
      <c r="A77" s="1" t="s">
        <v>1116</v>
      </c>
      <c r="B77" s="1" t="s">
        <v>10</v>
      </c>
      <c r="C77" s="1" t="s">
        <v>11</v>
      </c>
      <c r="D77" s="1" t="s">
        <v>1117</v>
      </c>
      <c r="E77" s="1" t="s">
        <v>1118</v>
      </c>
      <c r="F77" s="1">
        <v>11.99</v>
      </c>
      <c r="G77" s="1">
        <v>19.98</v>
      </c>
      <c r="H77" s="3">
        <v>0.39989989989989988</v>
      </c>
      <c r="I77" s="28"/>
      <c r="J77" s="14"/>
    </row>
    <row r="78" spans="1:10" x14ac:dyDescent="0.25">
      <c r="A78" s="1" t="s">
        <v>1119</v>
      </c>
      <c r="B78" s="1" t="s">
        <v>10</v>
      </c>
      <c r="C78" s="1" t="s">
        <v>11</v>
      </c>
      <c r="D78" s="1" t="s">
        <v>1120</v>
      </c>
      <c r="E78" s="1" t="s">
        <v>1121</v>
      </c>
      <c r="F78" s="1">
        <v>11.99</v>
      </c>
      <c r="G78" s="1">
        <v>19.98</v>
      </c>
      <c r="H78" s="3">
        <v>0.39989989989989988</v>
      </c>
      <c r="I78" s="28"/>
      <c r="J78" s="14"/>
    </row>
    <row r="79" spans="1:10" x14ac:dyDescent="0.25">
      <c r="A79" s="1" t="s">
        <v>1122</v>
      </c>
      <c r="B79" s="1" t="s">
        <v>10</v>
      </c>
      <c r="C79" s="1" t="s">
        <v>11</v>
      </c>
      <c r="D79" s="1" t="s">
        <v>1123</v>
      </c>
      <c r="E79" s="1" t="s">
        <v>1124</v>
      </c>
      <c r="F79" s="1">
        <v>11.99</v>
      </c>
      <c r="G79" s="1">
        <v>19.98</v>
      </c>
      <c r="H79" s="3">
        <v>0.39989989989989988</v>
      </c>
      <c r="I79" s="28"/>
      <c r="J79" s="14"/>
    </row>
    <row r="80" spans="1:10" x14ac:dyDescent="0.25">
      <c r="A80" s="1" t="s">
        <v>1125</v>
      </c>
      <c r="B80" s="1" t="s">
        <v>10</v>
      </c>
      <c r="C80" s="1" t="s">
        <v>11</v>
      </c>
      <c r="D80" s="1" t="s">
        <v>1126</v>
      </c>
      <c r="E80" s="1" t="s">
        <v>1127</v>
      </c>
      <c r="F80" s="1">
        <v>11.99</v>
      </c>
      <c r="G80" s="1">
        <v>19.98</v>
      </c>
      <c r="H80" s="3">
        <v>0.39989989989989988</v>
      </c>
      <c r="I80" s="28"/>
      <c r="J80" s="14"/>
    </row>
    <row r="81" spans="1:10" x14ac:dyDescent="0.25">
      <c r="A81" s="1" t="s">
        <v>1128</v>
      </c>
      <c r="B81" s="1" t="s">
        <v>10</v>
      </c>
      <c r="C81" s="1" t="s">
        <v>11</v>
      </c>
      <c r="D81" s="1" t="s">
        <v>1129</v>
      </c>
      <c r="E81" s="1" t="s">
        <v>1130</v>
      </c>
      <c r="F81" s="1">
        <v>11.99</v>
      </c>
      <c r="G81" s="1">
        <v>19.98</v>
      </c>
      <c r="H81" s="3">
        <v>0.39989989989989988</v>
      </c>
      <c r="I81" s="28"/>
      <c r="J81" s="14"/>
    </row>
    <row r="82" spans="1:10" x14ac:dyDescent="0.25">
      <c r="A82" s="1" t="s">
        <v>1131</v>
      </c>
      <c r="B82" s="1" t="s">
        <v>10</v>
      </c>
      <c r="C82" s="1" t="s">
        <v>11</v>
      </c>
      <c r="D82" s="1" t="s">
        <v>1132</v>
      </c>
      <c r="E82" s="1" t="s">
        <v>1133</v>
      </c>
      <c r="F82" s="1">
        <v>11.99</v>
      </c>
      <c r="G82" s="1">
        <v>19.98</v>
      </c>
      <c r="H82" s="3">
        <v>0.39989989989989988</v>
      </c>
      <c r="I82" s="28"/>
      <c r="J82" s="14"/>
    </row>
    <row r="83" spans="1:10" x14ac:dyDescent="0.25">
      <c r="A83" s="1" t="s">
        <v>1134</v>
      </c>
      <c r="B83" s="1" t="s">
        <v>10</v>
      </c>
      <c r="C83" s="1" t="s">
        <v>11</v>
      </c>
      <c r="D83" s="1" t="s">
        <v>1135</v>
      </c>
      <c r="E83" s="1" t="s">
        <v>1136</v>
      </c>
      <c r="F83" s="1">
        <v>11.99</v>
      </c>
      <c r="G83" s="1">
        <v>19.98</v>
      </c>
      <c r="H83" s="3">
        <v>0.39989989989989988</v>
      </c>
      <c r="I83" s="28"/>
      <c r="J83" s="14"/>
    </row>
    <row r="84" spans="1:10" x14ac:dyDescent="0.25">
      <c r="A84" s="1" t="s">
        <v>1137</v>
      </c>
      <c r="B84" s="1" t="s">
        <v>10</v>
      </c>
      <c r="C84" s="1" t="s">
        <v>11</v>
      </c>
      <c r="D84" s="1" t="s">
        <v>1138</v>
      </c>
      <c r="E84" s="1" t="s">
        <v>1139</v>
      </c>
      <c r="F84" s="1">
        <v>11.99</v>
      </c>
      <c r="G84" s="1">
        <v>19.98</v>
      </c>
      <c r="H84" s="3">
        <v>0.39989989989989988</v>
      </c>
      <c r="I84" s="28"/>
      <c r="J84" s="14"/>
    </row>
    <row r="85" spans="1:10" x14ac:dyDescent="0.25">
      <c r="A85" s="1" t="s">
        <v>1140</v>
      </c>
      <c r="B85" s="1" t="s">
        <v>10</v>
      </c>
      <c r="C85" s="1" t="s">
        <v>11</v>
      </c>
      <c r="D85" s="1" t="s">
        <v>1141</v>
      </c>
      <c r="E85" s="1" t="s">
        <v>1142</v>
      </c>
      <c r="F85" s="1">
        <v>11.99</v>
      </c>
      <c r="G85" s="1">
        <v>19.98</v>
      </c>
      <c r="H85" s="3">
        <v>0.39989989989989988</v>
      </c>
      <c r="I85" s="28"/>
      <c r="J85" s="14"/>
    </row>
    <row r="86" spans="1:10" x14ac:dyDescent="0.25">
      <c r="A86" s="1" t="s">
        <v>1143</v>
      </c>
      <c r="B86" s="1" t="s">
        <v>10</v>
      </c>
      <c r="C86" s="1" t="s">
        <v>11</v>
      </c>
      <c r="D86" s="1" t="s">
        <v>1144</v>
      </c>
      <c r="E86" s="1" t="s">
        <v>1145</v>
      </c>
      <c r="F86" s="1">
        <v>11.99</v>
      </c>
      <c r="G86" s="1">
        <v>19.98</v>
      </c>
      <c r="H86" s="3">
        <v>0.39989989989989988</v>
      </c>
      <c r="I86" s="28"/>
      <c r="J86" s="14"/>
    </row>
    <row r="87" spans="1:10" x14ac:dyDescent="0.25">
      <c r="A87" s="1" t="s">
        <v>1146</v>
      </c>
      <c r="B87" s="1" t="s">
        <v>10</v>
      </c>
      <c r="C87" s="1" t="s">
        <v>11</v>
      </c>
      <c r="D87" s="1" t="s">
        <v>1147</v>
      </c>
      <c r="E87" s="1" t="s">
        <v>1148</v>
      </c>
      <c r="F87" s="1">
        <v>11.99</v>
      </c>
      <c r="G87" s="1">
        <v>19.98</v>
      </c>
      <c r="H87" s="3">
        <v>0.39989989989989988</v>
      </c>
      <c r="I87" s="28"/>
      <c r="J87" s="14"/>
    </row>
    <row r="88" spans="1:10" x14ac:dyDescent="0.25">
      <c r="A88" s="1" t="s">
        <v>1149</v>
      </c>
      <c r="B88" s="1" t="s">
        <v>10</v>
      </c>
      <c r="C88" s="1" t="s">
        <v>11</v>
      </c>
      <c r="D88" s="1" t="s">
        <v>1150</v>
      </c>
      <c r="E88" s="1" t="s">
        <v>1151</v>
      </c>
      <c r="F88" s="1">
        <v>13.79</v>
      </c>
      <c r="G88" s="1">
        <v>22.98</v>
      </c>
      <c r="H88" s="3">
        <v>0.39991296779808533</v>
      </c>
      <c r="I88" s="28"/>
      <c r="J88" s="14"/>
    </row>
    <row r="89" spans="1:10" x14ac:dyDescent="0.25">
      <c r="A89" s="1" t="s">
        <v>1152</v>
      </c>
      <c r="B89" s="1" t="s">
        <v>10</v>
      </c>
      <c r="C89" s="1" t="s">
        <v>11</v>
      </c>
      <c r="D89" s="1" t="s">
        <v>1153</v>
      </c>
      <c r="E89" s="1" t="s">
        <v>1154</v>
      </c>
      <c r="F89" s="1">
        <v>13.79</v>
      </c>
      <c r="G89" s="1">
        <v>22.98</v>
      </c>
      <c r="H89" s="3">
        <v>0.39991296779808533</v>
      </c>
      <c r="I89" s="28"/>
      <c r="J89" s="14"/>
    </row>
    <row r="90" spans="1:10" x14ac:dyDescent="0.25">
      <c r="A90" s="1" t="s">
        <v>1155</v>
      </c>
      <c r="B90" s="1" t="s">
        <v>10</v>
      </c>
      <c r="C90" s="1" t="s">
        <v>11</v>
      </c>
      <c r="D90" s="1" t="s">
        <v>1156</v>
      </c>
      <c r="E90" s="1" t="s">
        <v>1157</v>
      </c>
      <c r="F90" s="1">
        <v>13.79</v>
      </c>
      <c r="G90" s="1">
        <v>22.98</v>
      </c>
      <c r="H90" s="3">
        <v>0.39991296779808533</v>
      </c>
      <c r="I90" s="28"/>
      <c r="J90" s="14"/>
    </row>
    <row r="91" spans="1:10" x14ac:dyDescent="0.25">
      <c r="A91" s="1" t="s">
        <v>1158</v>
      </c>
      <c r="B91" s="1" t="s">
        <v>10</v>
      </c>
      <c r="C91" s="1" t="s">
        <v>11</v>
      </c>
      <c r="D91" s="1" t="s">
        <v>1159</v>
      </c>
      <c r="E91" s="1" t="s">
        <v>1160</v>
      </c>
      <c r="F91" s="1">
        <v>13.79</v>
      </c>
      <c r="G91" s="1">
        <v>22.98</v>
      </c>
      <c r="H91" s="3">
        <v>0.39991296779808533</v>
      </c>
      <c r="I91" s="28"/>
      <c r="J91" s="14"/>
    </row>
    <row r="92" spans="1:10" x14ac:dyDescent="0.25">
      <c r="A92" s="1" t="s">
        <v>1161</v>
      </c>
      <c r="B92" s="1" t="s">
        <v>10</v>
      </c>
      <c r="C92" s="1" t="s">
        <v>11</v>
      </c>
      <c r="D92" s="1" t="s">
        <v>1162</v>
      </c>
      <c r="E92" s="1" t="s">
        <v>1163</v>
      </c>
      <c r="F92" s="1">
        <v>13.79</v>
      </c>
      <c r="G92" s="1">
        <v>22.98</v>
      </c>
      <c r="H92" s="3">
        <v>0.39991296779808533</v>
      </c>
      <c r="I92" s="28"/>
      <c r="J92" s="14"/>
    </row>
    <row r="93" spans="1:10" x14ac:dyDescent="0.25">
      <c r="A93" s="1" t="s">
        <v>1164</v>
      </c>
      <c r="B93" s="1" t="s">
        <v>10</v>
      </c>
      <c r="C93" s="1" t="s">
        <v>11</v>
      </c>
      <c r="D93" s="1" t="s">
        <v>1165</v>
      </c>
      <c r="E93" s="1" t="s">
        <v>1166</v>
      </c>
      <c r="F93" s="1">
        <v>13.79</v>
      </c>
      <c r="G93" s="1">
        <v>22.98</v>
      </c>
      <c r="H93" s="3">
        <v>0.39991296779808533</v>
      </c>
      <c r="I93" s="28"/>
      <c r="J93" s="14"/>
    </row>
    <row r="94" spans="1:10" x14ac:dyDescent="0.25">
      <c r="A94" s="1" t="s">
        <v>1167</v>
      </c>
      <c r="B94" s="1" t="s">
        <v>10</v>
      </c>
      <c r="C94" s="1" t="s">
        <v>11</v>
      </c>
      <c r="D94" s="1" t="s">
        <v>1168</v>
      </c>
      <c r="E94" s="1" t="s">
        <v>1169</v>
      </c>
      <c r="F94" s="1">
        <v>11.99</v>
      </c>
      <c r="G94" s="1">
        <v>19.98</v>
      </c>
      <c r="H94" s="3">
        <v>0.39989989989989988</v>
      </c>
      <c r="I94" s="28"/>
      <c r="J94" s="14"/>
    </row>
    <row r="95" spans="1:10" x14ac:dyDescent="0.25">
      <c r="A95" s="1" t="s">
        <v>1170</v>
      </c>
      <c r="B95" s="1" t="s">
        <v>10</v>
      </c>
      <c r="C95" s="1" t="s">
        <v>11</v>
      </c>
      <c r="D95" s="1" t="s">
        <v>1171</v>
      </c>
      <c r="E95" s="1" t="s">
        <v>1172</v>
      </c>
      <c r="F95" s="1">
        <v>11.99</v>
      </c>
      <c r="G95" s="1">
        <v>19.98</v>
      </c>
      <c r="H95" s="3">
        <v>0.39989989989989988</v>
      </c>
      <c r="I95" s="28"/>
      <c r="J95" s="14"/>
    </row>
    <row r="96" spans="1:10" x14ac:dyDescent="0.25">
      <c r="A96" s="1" t="s">
        <v>1173</v>
      </c>
      <c r="B96" s="1" t="s">
        <v>10</v>
      </c>
      <c r="C96" s="1" t="s">
        <v>11</v>
      </c>
      <c r="D96" s="1" t="s">
        <v>1174</v>
      </c>
      <c r="E96" s="1" t="s">
        <v>1175</v>
      </c>
      <c r="F96" s="1">
        <v>11.99</v>
      </c>
      <c r="G96" s="1">
        <v>19.98</v>
      </c>
      <c r="H96" s="3">
        <v>0.39989989989989988</v>
      </c>
      <c r="I96" s="28"/>
      <c r="J96" s="14"/>
    </row>
    <row r="97" spans="1:10" x14ac:dyDescent="0.25">
      <c r="A97" s="1" t="s">
        <v>1176</v>
      </c>
      <c r="B97" s="1" t="s">
        <v>10</v>
      </c>
      <c r="C97" s="1" t="s">
        <v>11</v>
      </c>
      <c r="D97" s="1" t="s">
        <v>1177</v>
      </c>
      <c r="E97" s="1" t="s">
        <v>1178</v>
      </c>
      <c r="F97" s="1">
        <v>11.99</v>
      </c>
      <c r="G97" s="1">
        <v>19.98</v>
      </c>
      <c r="H97" s="3">
        <v>0.39989989989989988</v>
      </c>
      <c r="I97" s="28"/>
      <c r="J97" s="14"/>
    </row>
    <row r="98" spans="1:10" x14ac:dyDescent="0.25">
      <c r="A98" s="1" t="s">
        <v>1179</v>
      </c>
      <c r="B98" s="1" t="s">
        <v>10</v>
      </c>
      <c r="C98" s="1" t="s">
        <v>11</v>
      </c>
      <c r="D98" s="1" t="s">
        <v>1180</v>
      </c>
      <c r="E98" s="1" t="s">
        <v>1181</v>
      </c>
      <c r="F98" s="1">
        <v>11.99</v>
      </c>
      <c r="G98" s="1">
        <v>19.98</v>
      </c>
      <c r="H98" s="3">
        <v>0.39989989989989988</v>
      </c>
      <c r="I98" s="28"/>
      <c r="J98" s="14"/>
    </row>
    <row r="99" spans="1:10" x14ac:dyDescent="0.25">
      <c r="A99" s="1" t="s">
        <v>1182</v>
      </c>
      <c r="B99" s="1" t="s">
        <v>10</v>
      </c>
      <c r="C99" s="1" t="s">
        <v>11</v>
      </c>
      <c r="D99" s="1" t="s">
        <v>1183</v>
      </c>
      <c r="E99" s="1" t="s">
        <v>1184</v>
      </c>
      <c r="F99" s="1">
        <v>11.99</v>
      </c>
      <c r="G99" s="1">
        <v>19.98</v>
      </c>
      <c r="H99" s="3">
        <v>0.39989989989989988</v>
      </c>
      <c r="I99" s="28"/>
      <c r="J99" s="14"/>
    </row>
    <row r="100" spans="1:10" x14ac:dyDescent="0.25">
      <c r="A100" s="1" t="s">
        <v>1185</v>
      </c>
      <c r="B100" s="1" t="s">
        <v>10</v>
      </c>
      <c r="C100" s="1" t="s">
        <v>11</v>
      </c>
      <c r="D100" s="1" t="s">
        <v>1186</v>
      </c>
      <c r="E100" s="1" t="s">
        <v>1187</v>
      </c>
      <c r="F100" s="1">
        <v>11.99</v>
      </c>
      <c r="G100" s="1">
        <v>19.98</v>
      </c>
      <c r="H100" s="3">
        <v>0.39989989989989988</v>
      </c>
      <c r="I100" s="28"/>
      <c r="J100" s="14"/>
    </row>
    <row r="101" spans="1:10" x14ac:dyDescent="0.25">
      <c r="A101" s="1" t="s">
        <v>1188</v>
      </c>
      <c r="B101" s="1" t="s">
        <v>10</v>
      </c>
      <c r="C101" s="1" t="s">
        <v>11</v>
      </c>
      <c r="D101" s="1" t="s">
        <v>1189</v>
      </c>
      <c r="E101" s="1" t="s">
        <v>1190</v>
      </c>
      <c r="F101" s="1">
        <v>11.99</v>
      </c>
      <c r="G101" s="1">
        <v>19.98</v>
      </c>
      <c r="H101" s="3">
        <v>0.39989989989989988</v>
      </c>
      <c r="I101" s="28"/>
      <c r="J101" s="14"/>
    </row>
    <row r="102" spans="1:10" x14ac:dyDescent="0.25">
      <c r="A102" s="1" t="s">
        <v>1191</v>
      </c>
      <c r="B102" s="1" t="s">
        <v>10</v>
      </c>
      <c r="C102" s="1" t="s">
        <v>11</v>
      </c>
      <c r="D102" s="1" t="s">
        <v>1192</v>
      </c>
      <c r="E102" s="1" t="s">
        <v>1193</v>
      </c>
      <c r="F102" s="1">
        <v>11.99</v>
      </c>
      <c r="G102" s="1">
        <v>19.98</v>
      </c>
      <c r="H102" s="3">
        <v>0.39989989989989988</v>
      </c>
      <c r="I102" s="28"/>
      <c r="J102" s="14"/>
    </row>
    <row r="103" spans="1:10" x14ac:dyDescent="0.25">
      <c r="A103" s="1" t="s">
        <v>1194</v>
      </c>
      <c r="B103" s="1" t="s">
        <v>10</v>
      </c>
      <c r="C103" s="1" t="s">
        <v>11</v>
      </c>
      <c r="D103" s="1" t="s">
        <v>1195</v>
      </c>
      <c r="E103" s="1" t="s">
        <v>1196</v>
      </c>
      <c r="F103" s="1">
        <v>11.99</v>
      </c>
      <c r="G103" s="1">
        <v>19.98</v>
      </c>
      <c r="H103" s="3">
        <v>0.39989989989989988</v>
      </c>
      <c r="I103" s="28"/>
      <c r="J103" s="14"/>
    </row>
    <row r="104" spans="1:10" x14ac:dyDescent="0.25">
      <c r="A104" s="1" t="s">
        <v>1197</v>
      </c>
      <c r="B104" s="1" t="s">
        <v>10</v>
      </c>
      <c r="C104" s="1" t="s">
        <v>11</v>
      </c>
      <c r="D104" s="1" t="s">
        <v>1198</v>
      </c>
      <c r="E104" s="1" t="s">
        <v>1199</v>
      </c>
      <c r="F104" s="1">
        <v>11.99</v>
      </c>
      <c r="G104" s="1">
        <v>19.98</v>
      </c>
      <c r="H104" s="3">
        <v>0.39989989989989988</v>
      </c>
      <c r="I104" s="28"/>
      <c r="J104" s="14"/>
    </row>
    <row r="105" spans="1:10" x14ac:dyDescent="0.25">
      <c r="A105" s="1" t="s">
        <v>1200</v>
      </c>
      <c r="B105" s="1" t="s">
        <v>10</v>
      </c>
      <c r="C105" s="1" t="s">
        <v>11</v>
      </c>
      <c r="D105" s="1" t="s">
        <v>1201</v>
      </c>
      <c r="E105" s="1" t="s">
        <v>1202</v>
      </c>
      <c r="F105" s="1">
        <v>11.99</v>
      </c>
      <c r="G105" s="1">
        <v>19.98</v>
      </c>
      <c r="H105" s="3">
        <v>0.39989989989989988</v>
      </c>
      <c r="I105" s="28"/>
      <c r="J105" s="14"/>
    </row>
    <row r="106" spans="1:10" x14ac:dyDescent="0.25">
      <c r="A106" s="1" t="s">
        <v>1203</v>
      </c>
      <c r="B106" s="1" t="s">
        <v>10</v>
      </c>
      <c r="C106" s="1" t="s">
        <v>11</v>
      </c>
      <c r="D106" s="1" t="s">
        <v>1204</v>
      </c>
      <c r="E106" s="1" t="s">
        <v>1205</v>
      </c>
      <c r="F106" s="1">
        <v>11.99</v>
      </c>
      <c r="G106" s="1">
        <v>19.98</v>
      </c>
      <c r="H106" s="3">
        <v>0.39989989989989988</v>
      </c>
      <c r="I106" s="28"/>
      <c r="J106" s="14"/>
    </row>
    <row r="107" spans="1:10" x14ac:dyDescent="0.25">
      <c r="A107" s="1" t="s">
        <v>1206</v>
      </c>
      <c r="B107" s="1" t="s">
        <v>10</v>
      </c>
      <c r="C107" s="1" t="s">
        <v>11</v>
      </c>
      <c r="D107" s="1" t="s">
        <v>1207</v>
      </c>
      <c r="E107" s="1" t="s">
        <v>1208</v>
      </c>
      <c r="F107" s="1">
        <v>11.99</v>
      </c>
      <c r="G107" s="1">
        <v>19.98</v>
      </c>
      <c r="H107" s="3">
        <v>0.39989989989989988</v>
      </c>
      <c r="I107" s="28"/>
      <c r="J107" s="14"/>
    </row>
    <row r="108" spans="1:10" x14ac:dyDescent="0.25">
      <c r="A108" s="1" t="s">
        <v>1209</v>
      </c>
      <c r="B108" s="1" t="s">
        <v>10</v>
      </c>
      <c r="C108" s="1" t="s">
        <v>11</v>
      </c>
      <c r="D108" s="1" t="s">
        <v>1210</v>
      </c>
      <c r="E108" s="1" t="s">
        <v>1211</v>
      </c>
      <c r="F108" s="1">
        <v>11.99</v>
      </c>
      <c r="G108" s="1">
        <v>19.98</v>
      </c>
      <c r="H108" s="3">
        <v>0.39989989989989988</v>
      </c>
      <c r="I108" s="28"/>
      <c r="J108" s="14"/>
    </row>
    <row r="109" spans="1:10" x14ac:dyDescent="0.25">
      <c r="A109" s="1" t="s">
        <v>1212</v>
      </c>
      <c r="B109" s="1" t="s">
        <v>10</v>
      </c>
      <c r="C109" s="1" t="s">
        <v>11</v>
      </c>
      <c r="D109" s="1" t="s">
        <v>1213</v>
      </c>
      <c r="E109" s="1" t="s">
        <v>1214</v>
      </c>
      <c r="F109" s="1">
        <v>11.99</v>
      </c>
      <c r="G109" s="1">
        <v>19.98</v>
      </c>
      <c r="H109" s="3">
        <v>0.39989989989989988</v>
      </c>
      <c r="I109" s="28"/>
      <c r="J109" s="14"/>
    </row>
    <row r="110" spans="1:10" x14ac:dyDescent="0.25">
      <c r="A110" s="1" t="s">
        <v>1215</v>
      </c>
      <c r="B110" s="1" t="s">
        <v>10</v>
      </c>
      <c r="C110" s="1" t="s">
        <v>11</v>
      </c>
      <c r="D110" s="1" t="s">
        <v>1216</v>
      </c>
      <c r="E110" s="1" t="s">
        <v>1217</v>
      </c>
      <c r="F110" s="1">
        <v>11.99</v>
      </c>
      <c r="G110" s="1">
        <v>19.98</v>
      </c>
      <c r="H110" s="3">
        <v>0.39989989989989988</v>
      </c>
      <c r="I110" s="28"/>
      <c r="J110" s="14"/>
    </row>
    <row r="111" spans="1:10" x14ac:dyDescent="0.25">
      <c r="A111" s="1" t="s">
        <v>1218</v>
      </c>
      <c r="B111" s="1" t="s">
        <v>10</v>
      </c>
      <c r="C111" s="1" t="s">
        <v>11</v>
      </c>
      <c r="D111" s="1" t="s">
        <v>1219</v>
      </c>
      <c r="E111" s="1" t="s">
        <v>1220</v>
      </c>
      <c r="F111" s="1">
        <v>11.99</v>
      </c>
      <c r="G111" s="1">
        <v>19.98</v>
      </c>
      <c r="H111" s="3">
        <v>0.39989989989989988</v>
      </c>
      <c r="I111" s="28"/>
      <c r="J111" s="14"/>
    </row>
    <row r="112" spans="1:10" x14ac:dyDescent="0.25">
      <c r="A112" s="1" t="s">
        <v>1221</v>
      </c>
      <c r="B112" s="1" t="s">
        <v>10</v>
      </c>
      <c r="C112" s="1" t="s">
        <v>11</v>
      </c>
      <c r="D112" s="1" t="s">
        <v>1222</v>
      </c>
      <c r="E112" s="1" t="s">
        <v>1223</v>
      </c>
      <c r="F112" s="1">
        <v>11.99</v>
      </c>
      <c r="G112" s="1">
        <v>19.98</v>
      </c>
      <c r="H112" s="3">
        <v>0.39989989989989988</v>
      </c>
      <c r="I112" s="28"/>
      <c r="J112" s="14"/>
    </row>
    <row r="113" spans="1:10" x14ac:dyDescent="0.25">
      <c r="A113" s="1" t="s">
        <v>1224</v>
      </c>
      <c r="B113" s="1" t="s">
        <v>10</v>
      </c>
      <c r="C113" s="1" t="s">
        <v>11</v>
      </c>
      <c r="D113" s="1" t="s">
        <v>1225</v>
      </c>
      <c r="E113" s="1" t="s">
        <v>1226</v>
      </c>
      <c r="F113" s="1">
        <v>11.99</v>
      </c>
      <c r="G113" s="1">
        <v>19.98</v>
      </c>
      <c r="H113" s="3">
        <v>0.39989989989989988</v>
      </c>
      <c r="I113" s="28"/>
      <c r="J113" s="14"/>
    </row>
    <row r="114" spans="1:10" x14ac:dyDescent="0.25">
      <c r="A114" s="1" t="s">
        <v>1227</v>
      </c>
      <c r="B114" s="1" t="s">
        <v>10</v>
      </c>
      <c r="C114" s="1" t="s">
        <v>11</v>
      </c>
      <c r="D114" s="1" t="s">
        <v>1228</v>
      </c>
      <c r="E114" s="1" t="s">
        <v>1229</v>
      </c>
      <c r="F114" s="1">
        <v>11.99</v>
      </c>
      <c r="G114" s="1">
        <v>19.98</v>
      </c>
      <c r="H114" s="3">
        <v>0.39989989989989988</v>
      </c>
      <c r="I114" s="28"/>
      <c r="J114" s="14"/>
    </row>
    <row r="115" spans="1:10" x14ac:dyDescent="0.25">
      <c r="A115" s="1" t="s">
        <v>1230</v>
      </c>
      <c r="B115" s="1" t="s">
        <v>10</v>
      </c>
      <c r="C115" s="1" t="s">
        <v>11</v>
      </c>
      <c r="D115" s="1" t="s">
        <v>1231</v>
      </c>
      <c r="E115" s="1" t="s">
        <v>1232</v>
      </c>
      <c r="F115" s="1">
        <v>13.79</v>
      </c>
      <c r="G115" s="1">
        <v>22.98</v>
      </c>
      <c r="H115" s="3">
        <v>0.39991296779808533</v>
      </c>
      <c r="I115" s="28"/>
      <c r="J115" s="14"/>
    </row>
    <row r="116" spans="1:10" x14ac:dyDescent="0.25">
      <c r="A116" s="1" t="s">
        <v>1233</v>
      </c>
      <c r="B116" s="1" t="s">
        <v>10</v>
      </c>
      <c r="C116" s="1" t="s">
        <v>11</v>
      </c>
      <c r="D116" s="1" t="s">
        <v>1234</v>
      </c>
      <c r="E116" s="1" t="s">
        <v>1235</v>
      </c>
      <c r="F116" s="1">
        <v>13.79</v>
      </c>
      <c r="G116" s="1">
        <v>22.98</v>
      </c>
      <c r="H116" s="3">
        <v>0.39991296779808533</v>
      </c>
      <c r="I116" s="28"/>
      <c r="J116" s="14"/>
    </row>
    <row r="117" spans="1:10" x14ac:dyDescent="0.25">
      <c r="A117" s="1" t="s">
        <v>1236</v>
      </c>
      <c r="B117" s="1" t="s">
        <v>10</v>
      </c>
      <c r="C117" s="1" t="s">
        <v>11</v>
      </c>
      <c r="D117" s="1" t="s">
        <v>1237</v>
      </c>
      <c r="E117" s="1" t="s">
        <v>1238</v>
      </c>
      <c r="F117" s="1">
        <v>13.79</v>
      </c>
      <c r="G117" s="1">
        <v>22.98</v>
      </c>
      <c r="H117" s="3">
        <v>0.39991296779808533</v>
      </c>
      <c r="I117" s="28"/>
      <c r="J117" s="14"/>
    </row>
    <row r="118" spans="1:10" x14ac:dyDescent="0.25">
      <c r="A118" s="1" t="s">
        <v>1239</v>
      </c>
      <c r="B118" s="1" t="s">
        <v>10</v>
      </c>
      <c r="C118" s="1" t="s">
        <v>11</v>
      </c>
      <c r="D118" s="1" t="s">
        <v>1240</v>
      </c>
      <c r="E118" s="1" t="s">
        <v>1241</v>
      </c>
      <c r="F118" s="1">
        <v>13.79</v>
      </c>
      <c r="G118" s="1">
        <v>22.98</v>
      </c>
      <c r="H118" s="3">
        <v>0.39991296779808533</v>
      </c>
      <c r="I118" s="28"/>
      <c r="J118" s="14"/>
    </row>
    <row r="119" spans="1:10" x14ac:dyDescent="0.25">
      <c r="A119" s="1" t="s">
        <v>1242</v>
      </c>
      <c r="B119" s="1" t="s">
        <v>10</v>
      </c>
      <c r="C119" s="1" t="s">
        <v>11</v>
      </c>
      <c r="D119" s="1" t="s">
        <v>1243</v>
      </c>
      <c r="E119" s="1" t="s">
        <v>1244</v>
      </c>
      <c r="F119" s="1">
        <v>13.79</v>
      </c>
      <c r="G119" s="1">
        <v>22.98</v>
      </c>
      <c r="H119" s="3">
        <v>0.39991296779808533</v>
      </c>
      <c r="I119" s="28"/>
      <c r="J119" s="14"/>
    </row>
    <row r="120" spans="1:10" x14ac:dyDescent="0.25">
      <c r="A120" s="1" t="s">
        <v>1245</v>
      </c>
      <c r="B120" s="1" t="s">
        <v>10</v>
      </c>
      <c r="C120" s="1" t="s">
        <v>11</v>
      </c>
      <c r="D120" s="1" t="s">
        <v>1246</v>
      </c>
      <c r="E120" s="1" t="s">
        <v>1247</v>
      </c>
      <c r="F120" s="1">
        <v>13.79</v>
      </c>
      <c r="G120" s="1">
        <v>22.98</v>
      </c>
      <c r="H120" s="3">
        <v>0.39991296779808533</v>
      </c>
      <c r="I120" s="28"/>
      <c r="J120" s="14"/>
    </row>
    <row r="121" spans="1:10" x14ac:dyDescent="0.25">
      <c r="A121" s="1" t="s">
        <v>1248</v>
      </c>
      <c r="B121" s="1" t="s">
        <v>10</v>
      </c>
      <c r="C121" s="1" t="s">
        <v>11</v>
      </c>
      <c r="D121" s="1" t="s">
        <v>1249</v>
      </c>
      <c r="E121" s="1" t="s">
        <v>1250</v>
      </c>
      <c r="F121" s="1">
        <v>13.79</v>
      </c>
      <c r="G121" s="1">
        <v>22.98</v>
      </c>
      <c r="H121" s="3">
        <v>0.39991296779808533</v>
      </c>
      <c r="I121" s="28"/>
      <c r="J121" s="14"/>
    </row>
    <row r="122" spans="1:10" x14ac:dyDescent="0.25">
      <c r="A122" s="1" t="s">
        <v>1251</v>
      </c>
      <c r="B122" s="1" t="s">
        <v>10</v>
      </c>
      <c r="C122" s="1" t="s">
        <v>11</v>
      </c>
      <c r="D122" s="1" t="s">
        <v>1252</v>
      </c>
      <c r="E122" s="1" t="s">
        <v>1253</v>
      </c>
      <c r="F122" s="1">
        <v>13.79</v>
      </c>
      <c r="G122" s="1">
        <v>22.98</v>
      </c>
      <c r="H122" s="3">
        <v>0.39991296779808533</v>
      </c>
      <c r="I122" s="28"/>
      <c r="J122" s="14"/>
    </row>
    <row r="123" spans="1:10" x14ac:dyDescent="0.25">
      <c r="A123" s="1" t="s">
        <v>1254</v>
      </c>
      <c r="B123" s="1" t="s">
        <v>10</v>
      </c>
      <c r="C123" s="1" t="s">
        <v>11</v>
      </c>
      <c r="D123" s="1" t="s">
        <v>1255</v>
      </c>
      <c r="E123" s="1" t="s">
        <v>1256</v>
      </c>
      <c r="F123" s="1">
        <v>13.79</v>
      </c>
      <c r="G123" s="1">
        <v>22.98</v>
      </c>
      <c r="H123" s="3">
        <v>0.39991296779808533</v>
      </c>
      <c r="I123" s="28"/>
      <c r="J123" s="14"/>
    </row>
    <row r="124" spans="1:10" x14ac:dyDescent="0.25">
      <c r="A124" s="1" t="s">
        <v>1257</v>
      </c>
      <c r="B124" s="1" t="s">
        <v>10</v>
      </c>
      <c r="C124" s="1" t="s">
        <v>11</v>
      </c>
      <c r="D124" s="1" t="s">
        <v>1258</v>
      </c>
      <c r="E124" s="1" t="s">
        <v>1259</v>
      </c>
      <c r="F124" s="1">
        <v>13.79</v>
      </c>
      <c r="G124" s="1">
        <v>22.98</v>
      </c>
      <c r="H124" s="3">
        <v>0.39991296779808533</v>
      </c>
      <c r="I124" s="28"/>
      <c r="J124" s="14"/>
    </row>
    <row r="125" spans="1:10" x14ac:dyDescent="0.25">
      <c r="A125" s="10" t="s">
        <v>1260</v>
      </c>
      <c r="B125" s="10" t="s">
        <v>1261</v>
      </c>
      <c r="C125" s="10" t="s">
        <v>409</v>
      </c>
      <c r="D125" s="10" t="s">
        <v>1262</v>
      </c>
      <c r="E125" s="10" t="s">
        <v>1263</v>
      </c>
      <c r="F125" s="10">
        <v>14.99</v>
      </c>
      <c r="G125" s="10">
        <v>24.98</v>
      </c>
      <c r="H125" s="11">
        <v>0.39991993594875902</v>
      </c>
      <c r="I125" s="29">
        <f t="shared" ref="I125" si="7">SUM(G125*0.5)</f>
        <v>12.49</v>
      </c>
      <c r="J125" s="16">
        <f>SUM(G125-I125)/G125</f>
        <v>0.5</v>
      </c>
    </row>
    <row r="126" spans="1:10" x14ac:dyDescent="0.25">
      <c r="A126" s="1" t="s">
        <v>1264</v>
      </c>
      <c r="B126" s="1" t="s">
        <v>1261</v>
      </c>
      <c r="C126" s="1" t="s">
        <v>409</v>
      </c>
      <c r="D126" s="1" t="s">
        <v>1265</v>
      </c>
      <c r="E126" s="1" t="s">
        <v>1266</v>
      </c>
      <c r="F126" s="1">
        <v>19.95</v>
      </c>
      <c r="G126" s="1">
        <v>32.979999999999997</v>
      </c>
      <c r="H126" s="3">
        <v>0.3950879320800485</v>
      </c>
      <c r="I126" s="28"/>
      <c r="J126" s="14"/>
    </row>
    <row r="127" spans="1:10" x14ac:dyDescent="0.25">
      <c r="A127" s="10" t="s">
        <v>1267</v>
      </c>
      <c r="B127" s="10" t="s">
        <v>1261</v>
      </c>
      <c r="C127" s="10" t="s">
        <v>409</v>
      </c>
      <c r="D127" s="10" t="s">
        <v>1268</v>
      </c>
      <c r="E127" s="10" t="s">
        <v>1269</v>
      </c>
      <c r="F127" s="10">
        <v>14.99</v>
      </c>
      <c r="G127" s="10">
        <v>24.98</v>
      </c>
      <c r="H127" s="11">
        <v>0.39991993594875902</v>
      </c>
      <c r="I127" s="29">
        <f t="shared" ref="I127:I128" si="8">SUM(G127*0.5)</f>
        <v>12.49</v>
      </c>
      <c r="J127" s="16">
        <f t="shared" ref="J127:J128" si="9">SUM(G127-I127)/G127</f>
        <v>0.5</v>
      </c>
    </row>
    <row r="128" spans="1:10" x14ac:dyDescent="0.25">
      <c r="A128" s="10" t="s">
        <v>1270</v>
      </c>
      <c r="B128" s="10" t="s">
        <v>1261</v>
      </c>
      <c r="C128" s="10" t="s">
        <v>409</v>
      </c>
      <c r="D128" s="10" t="s">
        <v>1271</v>
      </c>
      <c r="E128" s="10" t="s">
        <v>1272</v>
      </c>
      <c r="F128" s="10">
        <v>14.99</v>
      </c>
      <c r="G128" s="10">
        <v>24.98</v>
      </c>
      <c r="H128" s="11">
        <v>0.39991993594875902</v>
      </c>
      <c r="I128" s="29">
        <f t="shared" si="8"/>
        <v>12.49</v>
      </c>
      <c r="J128" s="16">
        <f t="shared" si="9"/>
        <v>0.5</v>
      </c>
    </row>
    <row r="129" spans="1:10" x14ac:dyDescent="0.25">
      <c r="A129" s="1" t="s">
        <v>1273</v>
      </c>
      <c r="B129" s="1" t="s">
        <v>1261</v>
      </c>
      <c r="C129" s="1" t="s">
        <v>409</v>
      </c>
      <c r="D129" s="1" t="s">
        <v>1274</v>
      </c>
      <c r="E129" s="1" t="s">
        <v>1275</v>
      </c>
      <c r="F129" s="1">
        <v>19.95</v>
      </c>
      <c r="G129" s="1">
        <v>32.979999999999997</v>
      </c>
      <c r="H129" s="3">
        <v>0.3950879320800485</v>
      </c>
      <c r="I129" s="28"/>
      <c r="J129" s="14"/>
    </row>
    <row r="130" spans="1:10" x14ac:dyDescent="0.25">
      <c r="A130" s="1" t="s">
        <v>1276</v>
      </c>
      <c r="B130" s="1" t="s">
        <v>1261</v>
      </c>
      <c r="C130" s="1" t="s">
        <v>409</v>
      </c>
      <c r="D130" s="1" t="s">
        <v>1277</v>
      </c>
      <c r="E130" s="1" t="s">
        <v>1278</v>
      </c>
      <c r="F130" s="1">
        <v>7.21</v>
      </c>
      <c r="G130" s="1">
        <v>14.42</v>
      </c>
      <c r="H130" s="3">
        <v>0.5</v>
      </c>
      <c r="I130" s="28"/>
      <c r="J130" s="14"/>
    </row>
    <row r="131" spans="1:10" x14ac:dyDescent="0.25">
      <c r="A131" s="10" t="s">
        <v>1279</v>
      </c>
      <c r="B131" s="10" t="s">
        <v>1261</v>
      </c>
      <c r="C131" s="10" t="s">
        <v>409</v>
      </c>
      <c r="D131" s="10" t="s">
        <v>1280</v>
      </c>
      <c r="E131" s="10" t="s">
        <v>1281</v>
      </c>
      <c r="F131" s="10">
        <v>14.99</v>
      </c>
      <c r="G131" s="10">
        <v>24.98</v>
      </c>
      <c r="H131" s="11">
        <v>0.39991993594875902</v>
      </c>
      <c r="I131" s="29">
        <f t="shared" ref="I131" si="10">SUM(G131*0.5)</f>
        <v>12.49</v>
      </c>
      <c r="J131" s="16">
        <f>SUM(G131-I131)/G131</f>
        <v>0.5</v>
      </c>
    </row>
    <row r="132" spans="1:10" x14ac:dyDescent="0.25">
      <c r="A132" s="1" t="s">
        <v>1282</v>
      </c>
      <c r="B132" s="1" t="s">
        <v>1261</v>
      </c>
      <c r="C132" s="1" t="s">
        <v>409</v>
      </c>
      <c r="D132" s="1" t="s">
        <v>1283</v>
      </c>
      <c r="E132" s="1" t="s">
        <v>1284</v>
      </c>
      <c r="F132" s="1">
        <v>19.95</v>
      </c>
      <c r="G132" s="1">
        <v>32.979999999999997</v>
      </c>
      <c r="H132" s="3">
        <v>0.3950879320800485</v>
      </c>
      <c r="I132" s="28"/>
      <c r="J132" s="14"/>
    </row>
    <row r="133" spans="1:10" x14ac:dyDescent="0.25">
      <c r="A133" s="1" t="s">
        <v>1285</v>
      </c>
      <c r="B133" s="1" t="s">
        <v>1261</v>
      </c>
      <c r="C133" s="1" t="s">
        <v>409</v>
      </c>
      <c r="D133" s="1" t="s">
        <v>1286</v>
      </c>
      <c r="E133" s="1" t="s">
        <v>1287</v>
      </c>
      <c r="F133" s="1">
        <v>19.95</v>
      </c>
      <c r="G133" s="1">
        <v>32.979999999999997</v>
      </c>
      <c r="H133" s="3">
        <v>0.3950879320800485</v>
      </c>
      <c r="I133" s="28"/>
      <c r="J133" s="14"/>
    </row>
    <row r="134" spans="1:10" x14ac:dyDescent="0.25">
      <c r="A134" s="1" t="s">
        <v>1288</v>
      </c>
      <c r="B134" s="1" t="s">
        <v>1261</v>
      </c>
      <c r="C134" s="1" t="s">
        <v>409</v>
      </c>
      <c r="D134" s="1" t="s">
        <v>1289</v>
      </c>
      <c r="E134" s="1" t="s">
        <v>1290</v>
      </c>
      <c r="F134" s="1">
        <v>19.95</v>
      </c>
      <c r="G134" s="1">
        <v>32.979999999999997</v>
      </c>
      <c r="H134" s="3">
        <v>0.3950879320800485</v>
      </c>
      <c r="I134" s="28"/>
      <c r="J134" s="14"/>
    </row>
    <row r="135" spans="1:10" x14ac:dyDescent="0.25">
      <c r="A135" s="1" t="s">
        <v>1291</v>
      </c>
      <c r="B135" s="1" t="s">
        <v>1261</v>
      </c>
      <c r="C135" s="1" t="s">
        <v>409</v>
      </c>
      <c r="D135" s="1" t="s">
        <v>1292</v>
      </c>
      <c r="E135" s="1" t="s">
        <v>1293</v>
      </c>
      <c r="F135" s="1">
        <v>4.99</v>
      </c>
      <c r="G135" s="1">
        <v>9.98</v>
      </c>
      <c r="H135" s="3">
        <v>0.5</v>
      </c>
      <c r="I135" s="28"/>
      <c r="J135" s="14"/>
    </row>
    <row r="136" spans="1:10" x14ac:dyDescent="0.25">
      <c r="A136" s="1" t="s">
        <v>1294</v>
      </c>
      <c r="B136" s="1" t="s">
        <v>1261</v>
      </c>
      <c r="C136" s="1" t="s">
        <v>409</v>
      </c>
      <c r="D136" s="1" t="s">
        <v>1295</v>
      </c>
      <c r="E136" s="1" t="s">
        <v>1296</v>
      </c>
      <c r="F136" s="1">
        <v>19.95</v>
      </c>
      <c r="G136" s="1">
        <v>32.979999999999997</v>
      </c>
      <c r="H136" s="3">
        <v>0.3950879320800485</v>
      </c>
      <c r="I136" s="28"/>
      <c r="J136" s="14"/>
    </row>
    <row r="137" spans="1:10" x14ac:dyDescent="0.25">
      <c r="A137" s="1"/>
      <c r="B137" s="1" t="s">
        <v>1261</v>
      </c>
      <c r="C137" s="1" t="s">
        <v>409</v>
      </c>
      <c r="D137" s="1" t="s">
        <v>2568</v>
      </c>
      <c r="E137" s="1" t="s">
        <v>2569</v>
      </c>
      <c r="F137" s="1">
        <v>35.99</v>
      </c>
      <c r="G137" s="1">
        <v>59.98</v>
      </c>
      <c r="H137" s="3">
        <v>0.39996665555185057</v>
      </c>
      <c r="I137" s="28"/>
      <c r="J137" s="14"/>
    </row>
    <row r="138" spans="1:10" x14ac:dyDescent="0.25">
      <c r="A138" s="1" t="s">
        <v>1297</v>
      </c>
      <c r="B138" s="1" t="s">
        <v>1261</v>
      </c>
      <c r="C138" s="1" t="s">
        <v>409</v>
      </c>
      <c r="D138" s="1" t="s">
        <v>1298</v>
      </c>
      <c r="E138" s="1" t="s">
        <v>1299</v>
      </c>
      <c r="F138" s="1">
        <v>35.99</v>
      </c>
      <c r="G138" s="1">
        <v>59.98</v>
      </c>
      <c r="H138" s="3">
        <v>0.39996665555185057</v>
      </c>
      <c r="I138" s="28"/>
      <c r="J138" s="14"/>
    </row>
    <row r="139" spans="1:10" x14ac:dyDescent="0.25">
      <c r="A139" s="10" t="s">
        <v>1300</v>
      </c>
      <c r="B139" s="10" t="s">
        <v>1261</v>
      </c>
      <c r="C139" s="10" t="s">
        <v>1301</v>
      </c>
      <c r="D139" s="10" t="s">
        <v>1302</v>
      </c>
      <c r="E139" s="10" t="s">
        <v>1303</v>
      </c>
      <c r="F139" s="10">
        <v>47.99</v>
      </c>
      <c r="G139" s="10">
        <v>79.98</v>
      </c>
      <c r="H139" s="11">
        <v>0.39993328885923957</v>
      </c>
      <c r="I139" s="29">
        <f t="shared" ref="I139:I147" si="11">SUM(G139*0.5)</f>
        <v>39.99</v>
      </c>
      <c r="J139" s="16">
        <f t="shared" ref="J139:J147" si="12">SUM(G139-I139)/G139</f>
        <v>0.5</v>
      </c>
    </row>
    <row r="140" spans="1:10" x14ac:dyDescent="0.25">
      <c r="A140" s="10" t="s">
        <v>1304</v>
      </c>
      <c r="B140" s="10" t="s">
        <v>1261</v>
      </c>
      <c r="C140" s="10" t="s">
        <v>1301</v>
      </c>
      <c r="D140" s="10" t="s">
        <v>1305</v>
      </c>
      <c r="E140" s="10" t="s">
        <v>1306</v>
      </c>
      <c r="F140" s="10">
        <v>47.99</v>
      </c>
      <c r="G140" s="10">
        <v>79.98</v>
      </c>
      <c r="H140" s="11">
        <v>0.39993328885923957</v>
      </c>
      <c r="I140" s="29">
        <f t="shared" si="11"/>
        <v>39.99</v>
      </c>
      <c r="J140" s="16">
        <f t="shared" si="12"/>
        <v>0.5</v>
      </c>
    </row>
    <row r="141" spans="1:10" x14ac:dyDescent="0.25">
      <c r="A141" s="10" t="s">
        <v>1307</v>
      </c>
      <c r="B141" s="10" t="s">
        <v>1261</v>
      </c>
      <c r="C141" s="10" t="s">
        <v>1301</v>
      </c>
      <c r="D141" s="10" t="s">
        <v>1308</v>
      </c>
      <c r="E141" s="10" t="s">
        <v>1309</v>
      </c>
      <c r="F141" s="10">
        <v>47.99</v>
      </c>
      <c r="G141" s="10">
        <v>79.98</v>
      </c>
      <c r="H141" s="11">
        <v>0.39993328885923957</v>
      </c>
      <c r="I141" s="29">
        <f t="shared" si="11"/>
        <v>39.99</v>
      </c>
      <c r="J141" s="16">
        <f t="shared" si="12"/>
        <v>0.5</v>
      </c>
    </row>
    <row r="142" spans="1:10" x14ac:dyDescent="0.25">
      <c r="A142" s="10" t="s">
        <v>1310</v>
      </c>
      <c r="B142" s="10" t="s">
        <v>1261</v>
      </c>
      <c r="C142" s="10" t="s">
        <v>1301</v>
      </c>
      <c r="D142" s="10" t="s">
        <v>1311</v>
      </c>
      <c r="E142" s="10" t="s">
        <v>1312</v>
      </c>
      <c r="F142" s="10">
        <v>53.99</v>
      </c>
      <c r="G142" s="10">
        <v>89.98</v>
      </c>
      <c r="H142" s="11">
        <v>0.39993328885923957</v>
      </c>
      <c r="I142" s="29">
        <f t="shared" si="11"/>
        <v>44.99</v>
      </c>
      <c r="J142" s="16">
        <f t="shared" si="12"/>
        <v>0.5</v>
      </c>
    </row>
    <row r="143" spans="1:10" x14ac:dyDescent="0.25">
      <c r="A143" s="10" t="s">
        <v>1313</v>
      </c>
      <c r="B143" s="10" t="s">
        <v>1261</v>
      </c>
      <c r="C143" s="10" t="s">
        <v>1301</v>
      </c>
      <c r="D143" s="10" t="s">
        <v>1314</v>
      </c>
      <c r="E143" s="10" t="s">
        <v>1315</v>
      </c>
      <c r="F143" s="10">
        <v>53.99</v>
      </c>
      <c r="G143" s="10">
        <v>89.98</v>
      </c>
      <c r="H143" s="11">
        <v>0.39993328885923957</v>
      </c>
      <c r="I143" s="29">
        <f t="shared" si="11"/>
        <v>44.99</v>
      </c>
      <c r="J143" s="16">
        <f t="shared" si="12"/>
        <v>0.5</v>
      </c>
    </row>
    <row r="144" spans="1:10" x14ac:dyDescent="0.25">
      <c r="A144" s="10" t="s">
        <v>1316</v>
      </c>
      <c r="B144" s="10" t="s">
        <v>1261</v>
      </c>
      <c r="C144" s="10" t="s">
        <v>1301</v>
      </c>
      <c r="D144" s="10" t="s">
        <v>1317</v>
      </c>
      <c r="E144" s="10" t="s">
        <v>1318</v>
      </c>
      <c r="F144" s="10">
        <v>53.99</v>
      </c>
      <c r="G144" s="10">
        <v>89.98</v>
      </c>
      <c r="H144" s="11">
        <v>0.39993328885923957</v>
      </c>
      <c r="I144" s="29">
        <f t="shared" si="11"/>
        <v>44.99</v>
      </c>
      <c r="J144" s="16">
        <f t="shared" si="12"/>
        <v>0.5</v>
      </c>
    </row>
    <row r="145" spans="1:10" x14ac:dyDescent="0.25">
      <c r="A145" s="10" t="s">
        <v>1319</v>
      </c>
      <c r="B145" s="10" t="s">
        <v>1261</v>
      </c>
      <c r="C145" s="10" t="s">
        <v>1301</v>
      </c>
      <c r="D145" s="10" t="s">
        <v>1320</v>
      </c>
      <c r="E145" s="10" t="s">
        <v>1321</v>
      </c>
      <c r="F145" s="10">
        <v>53.99</v>
      </c>
      <c r="G145" s="10">
        <v>89.98</v>
      </c>
      <c r="H145" s="11">
        <v>0.39993328885923957</v>
      </c>
      <c r="I145" s="29">
        <f t="shared" si="11"/>
        <v>44.99</v>
      </c>
      <c r="J145" s="16">
        <f t="shared" si="12"/>
        <v>0.5</v>
      </c>
    </row>
    <row r="146" spans="1:10" x14ac:dyDescent="0.25">
      <c r="A146" s="10" t="s">
        <v>1322</v>
      </c>
      <c r="B146" s="10" t="s">
        <v>1261</v>
      </c>
      <c r="C146" s="10" t="s">
        <v>1301</v>
      </c>
      <c r="D146" s="10" t="s">
        <v>1323</v>
      </c>
      <c r="E146" s="10" t="s">
        <v>1324</v>
      </c>
      <c r="F146" s="10">
        <v>53.99</v>
      </c>
      <c r="G146" s="10">
        <v>89.98</v>
      </c>
      <c r="H146" s="11">
        <v>0.39993328885923957</v>
      </c>
      <c r="I146" s="29">
        <f t="shared" si="11"/>
        <v>44.99</v>
      </c>
      <c r="J146" s="16">
        <f t="shared" si="12"/>
        <v>0.5</v>
      </c>
    </row>
    <row r="147" spans="1:10" x14ac:dyDescent="0.25">
      <c r="A147" s="10" t="s">
        <v>1325</v>
      </c>
      <c r="B147" s="10" t="s">
        <v>1261</v>
      </c>
      <c r="C147" s="10" t="s">
        <v>1326</v>
      </c>
      <c r="D147" s="10" t="s">
        <v>1327</v>
      </c>
      <c r="E147" s="10" t="s">
        <v>1328</v>
      </c>
      <c r="F147" s="10">
        <v>17.989999999999998</v>
      </c>
      <c r="G147" s="10">
        <v>29.98</v>
      </c>
      <c r="H147" s="11">
        <v>0.39993328885923957</v>
      </c>
      <c r="I147" s="29">
        <f t="shared" si="11"/>
        <v>14.99</v>
      </c>
      <c r="J147" s="16">
        <f t="shared" si="12"/>
        <v>0.5</v>
      </c>
    </row>
    <row r="148" spans="1:10" x14ac:dyDescent="0.25">
      <c r="A148" s="1" t="s">
        <v>1329</v>
      </c>
      <c r="B148" s="1" t="s">
        <v>1261</v>
      </c>
      <c r="C148" s="1" t="s">
        <v>1326</v>
      </c>
      <c r="D148" s="1" t="s">
        <v>1330</v>
      </c>
      <c r="E148" s="1" t="s">
        <v>1331</v>
      </c>
      <c r="F148" s="1">
        <v>19.95</v>
      </c>
      <c r="G148" s="1">
        <v>32.979999999999997</v>
      </c>
      <c r="H148" s="3">
        <v>0.3950879320800485</v>
      </c>
      <c r="I148" s="28"/>
      <c r="J148" s="14"/>
    </row>
    <row r="149" spans="1:10" x14ac:dyDescent="0.25">
      <c r="A149" s="10" t="s">
        <v>1332</v>
      </c>
      <c r="B149" s="10" t="s">
        <v>1261</v>
      </c>
      <c r="C149" s="10" t="s">
        <v>1326</v>
      </c>
      <c r="D149" s="10" t="s">
        <v>1333</v>
      </c>
      <c r="E149" s="10" t="s">
        <v>1334</v>
      </c>
      <c r="F149" s="10">
        <v>14.99</v>
      </c>
      <c r="G149" s="10">
        <v>24.98</v>
      </c>
      <c r="H149" s="11">
        <v>0.39991993594875902</v>
      </c>
      <c r="I149" s="29">
        <f t="shared" ref="I149" si="13">SUM(G149*0.5)</f>
        <v>12.49</v>
      </c>
      <c r="J149" s="16">
        <f>SUM(G149-I149)/G149</f>
        <v>0.5</v>
      </c>
    </row>
    <row r="150" spans="1:10" x14ac:dyDescent="0.25">
      <c r="A150" s="1" t="s">
        <v>1335</v>
      </c>
      <c r="B150" s="1" t="s">
        <v>1261</v>
      </c>
      <c r="C150" s="1" t="s">
        <v>1326</v>
      </c>
      <c r="D150" s="1" t="s">
        <v>1336</v>
      </c>
      <c r="E150" s="1" t="s">
        <v>1337</v>
      </c>
      <c r="F150" s="1">
        <v>19.95</v>
      </c>
      <c r="G150" s="1">
        <v>32.979999999999997</v>
      </c>
      <c r="H150" s="3">
        <v>0.3950879320800485</v>
      </c>
      <c r="I150" s="28"/>
      <c r="J150" s="14"/>
    </row>
    <row r="151" spans="1:10" x14ac:dyDescent="0.25">
      <c r="A151" s="1" t="s">
        <v>1338</v>
      </c>
      <c r="B151" s="1" t="s">
        <v>1261</v>
      </c>
      <c r="C151" s="1" t="s">
        <v>1326</v>
      </c>
      <c r="D151" s="1" t="s">
        <v>1339</v>
      </c>
      <c r="E151" s="1" t="s">
        <v>1340</v>
      </c>
      <c r="F151" s="1">
        <v>35.99</v>
      </c>
      <c r="G151" s="1">
        <v>59.98</v>
      </c>
      <c r="H151" s="3">
        <v>0.39996665555185057</v>
      </c>
      <c r="I151" s="28"/>
      <c r="J151" s="14"/>
    </row>
    <row r="152" spans="1:10" x14ac:dyDescent="0.25">
      <c r="A152" s="1" t="s">
        <v>1341</v>
      </c>
      <c r="B152" s="1" t="s">
        <v>1261</v>
      </c>
      <c r="C152" s="1" t="s">
        <v>1326</v>
      </c>
      <c r="D152" s="1" t="s">
        <v>1342</v>
      </c>
      <c r="E152" s="1" t="s">
        <v>1343</v>
      </c>
      <c r="F152" s="1">
        <v>35.99</v>
      </c>
      <c r="G152" s="1">
        <v>59.98</v>
      </c>
      <c r="H152" s="3">
        <v>0.39996665555185057</v>
      </c>
      <c r="I152" s="28"/>
      <c r="J152" s="14"/>
    </row>
    <row r="153" spans="1:10" x14ac:dyDescent="0.25">
      <c r="A153" s="1" t="s">
        <v>1344</v>
      </c>
      <c r="B153" s="1" t="s">
        <v>1261</v>
      </c>
      <c r="C153" s="1" t="s">
        <v>1326</v>
      </c>
      <c r="D153" s="1" t="s">
        <v>1345</v>
      </c>
      <c r="E153" s="1" t="s">
        <v>1346</v>
      </c>
      <c r="F153" s="1">
        <v>35.99</v>
      </c>
      <c r="G153" s="1">
        <v>59.98</v>
      </c>
      <c r="H153" s="3">
        <v>0.39996665555185057</v>
      </c>
      <c r="I153" s="28"/>
      <c r="J153" s="14"/>
    </row>
    <row r="154" spans="1:10" x14ac:dyDescent="0.25">
      <c r="A154" s="1" t="s">
        <v>1347</v>
      </c>
      <c r="B154" s="1" t="s">
        <v>1261</v>
      </c>
      <c r="C154" s="1" t="s">
        <v>634</v>
      </c>
      <c r="D154" s="1" t="s">
        <v>1348</v>
      </c>
      <c r="E154" s="1" t="s">
        <v>1349</v>
      </c>
      <c r="F154" s="1">
        <v>17.940000000000001</v>
      </c>
      <c r="G154" s="1">
        <v>29.98</v>
      </c>
      <c r="H154" s="3">
        <v>0.40160106737825213</v>
      </c>
      <c r="I154" s="28"/>
      <c r="J154" s="14"/>
    </row>
    <row r="155" spans="1:10" x14ac:dyDescent="0.25">
      <c r="A155" s="10" t="s">
        <v>1350</v>
      </c>
      <c r="B155" s="10" t="s">
        <v>1261</v>
      </c>
      <c r="C155" s="10" t="s">
        <v>642</v>
      </c>
      <c r="D155" s="10" t="s">
        <v>2708</v>
      </c>
      <c r="E155" s="10" t="s">
        <v>1351</v>
      </c>
      <c r="F155" s="10">
        <v>12.59</v>
      </c>
      <c r="G155" s="10">
        <v>20.98</v>
      </c>
      <c r="H155" s="11">
        <v>0.39990467111534794</v>
      </c>
      <c r="I155" s="29">
        <f t="shared" ref="I155:I156" si="14">SUM(G155*0.5)</f>
        <v>10.49</v>
      </c>
      <c r="J155" s="16">
        <f t="shared" ref="J155:J156" si="15">SUM(G155-I155)/G155</f>
        <v>0.5</v>
      </c>
    </row>
    <row r="156" spans="1:10" x14ac:dyDescent="0.25">
      <c r="A156" s="10" t="s">
        <v>1352</v>
      </c>
      <c r="B156" s="10" t="s">
        <v>1261</v>
      </c>
      <c r="C156" s="10" t="s">
        <v>642</v>
      </c>
      <c r="D156" s="10" t="s">
        <v>2709</v>
      </c>
      <c r="E156" s="10" t="s">
        <v>1353</v>
      </c>
      <c r="F156" s="10">
        <v>11.99</v>
      </c>
      <c r="G156" s="10">
        <v>19.98</v>
      </c>
      <c r="H156" s="11">
        <v>0.39989989989989988</v>
      </c>
      <c r="I156" s="29">
        <f t="shared" si="14"/>
        <v>9.99</v>
      </c>
      <c r="J156" s="16">
        <f t="shared" si="15"/>
        <v>0.5</v>
      </c>
    </row>
    <row r="157" spans="1:10" x14ac:dyDescent="0.25">
      <c r="A157" s="1" t="s">
        <v>1354</v>
      </c>
      <c r="B157" s="1" t="s">
        <v>1261</v>
      </c>
      <c r="C157" s="1" t="s">
        <v>1355</v>
      </c>
      <c r="D157" s="1" t="s">
        <v>1356</v>
      </c>
      <c r="E157" s="1" t="s">
        <v>1357</v>
      </c>
      <c r="F157" s="1">
        <v>23.94</v>
      </c>
      <c r="G157" s="1">
        <v>39.979999999999997</v>
      </c>
      <c r="H157" s="3">
        <v>0.40120060030014998</v>
      </c>
      <c r="I157" s="28"/>
      <c r="J157" s="14"/>
    </row>
    <row r="158" spans="1:10" x14ac:dyDescent="0.25">
      <c r="A158" s="10" t="s">
        <v>1358</v>
      </c>
      <c r="B158" s="10" t="s">
        <v>1261</v>
      </c>
      <c r="C158" s="10" t="s">
        <v>1359</v>
      </c>
      <c r="D158" s="10" t="s">
        <v>1360</v>
      </c>
      <c r="E158" s="10" t="s">
        <v>1361</v>
      </c>
      <c r="F158" s="10">
        <v>11.99</v>
      </c>
      <c r="G158" s="10">
        <v>19.98</v>
      </c>
      <c r="H158" s="11">
        <v>0.39989989989989988</v>
      </c>
      <c r="I158" s="29">
        <f t="shared" ref="I158:I160" si="16">SUM(G158*0.5)</f>
        <v>9.99</v>
      </c>
      <c r="J158" s="16">
        <f t="shared" ref="J158:J160" si="17">SUM(G158-I158)/G158</f>
        <v>0.5</v>
      </c>
    </row>
    <row r="159" spans="1:10" x14ac:dyDescent="0.25">
      <c r="A159" s="10" t="s">
        <v>1362</v>
      </c>
      <c r="B159" s="10" t="s">
        <v>1261</v>
      </c>
      <c r="C159" s="10" t="s">
        <v>1359</v>
      </c>
      <c r="D159" s="10" t="s">
        <v>1363</v>
      </c>
      <c r="E159" s="10" t="s">
        <v>1364</v>
      </c>
      <c r="F159" s="10">
        <v>11.99</v>
      </c>
      <c r="G159" s="10">
        <v>19.98</v>
      </c>
      <c r="H159" s="11">
        <v>0.39989989989989988</v>
      </c>
      <c r="I159" s="29">
        <f t="shared" si="16"/>
        <v>9.99</v>
      </c>
      <c r="J159" s="16">
        <f t="shared" si="17"/>
        <v>0.5</v>
      </c>
    </row>
    <row r="160" spans="1:10" x14ac:dyDescent="0.25">
      <c r="A160" s="10" t="s">
        <v>1365</v>
      </c>
      <c r="B160" s="10" t="s">
        <v>1261</v>
      </c>
      <c r="C160" s="10" t="s">
        <v>1359</v>
      </c>
      <c r="D160" s="10" t="s">
        <v>1366</v>
      </c>
      <c r="E160" s="10" t="s">
        <v>1367</v>
      </c>
      <c r="F160" s="10">
        <v>11.99</v>
      </c>
      <c r="G160" s="10">
        <v>19.98</v>
      </c>
      <c r="H160" s="11">
        <v>0.39989989989989988</v>
      </c>
      <c r="I160" s="29">
        <f t="shared" si="16"/>
        <v>9.99</v>
      </c>
      <c r="J160" s="16">
        <f t="shared" si="17"/>
        <v>0.5</v>
      </c>
    </row>
    <row r="161" spans="1:10" x14ac:dyDescent="0.25">
      <c r="A161" s="1" t="s">
        <v>1368</v>
      </c>
      <c r="B161" s="1" t="s">
        <v>1261</v>
      </c>
      <c r="C161" s="1" t="s">
        <v>681</v>
      </c>
      <c r="D161" s="1" t="s">
        <v>1369</v>
      </c>
      <c r="E161" s="1" t="s">
        <v>1370</v>
      </c>
      <c r="F161" s="1">
        <v>20.99</v>
      </c>
      <c r="G161" s="1">
        <v>34.979999999999997</v>
      </c>
      <c r="H161" s="3">
        <v>0.39994282447112633</v>
      </c>
      <c r="I161" s="28"/>
      <c r="J161" s="14"/>
    </row>
    <row r="162" spans="1:10" x14ac:dyDescent="0.25">
      <c r="A162" s="1" t="s">
        <v>1371</v>
      </c>
      <c r="B162" s="1" t="s">
        <v>1261</v>
      </c>
      <c r="C162" s="1" t="s">
        <v>900</v>
      </c>
      <c r="D162" s="1" t="s">
        <v>1372</v>
      </c>
      <c r="E162" s="1" t="s">
        <v>1373</v>
      </c>
      <c r="F162" s="1">
        <v>5.39</v>
      </c>
      <c r="G162" s="1">
        <v>8.98</v>
      </c>
      <c r="H162" s="3">
        <v>0.39977728285077957</v>
      </c>
      <c r="I162" s="28"/>
      <c r="J162" s="14"/>
    </row>
    <row r="163" spans="1:10" x14ac:dyDescent="0.25">
      <c r="A163" s="1" t="s">
        <v>1374</v>
      </c>
      <c r="B163" s="1" t="s">
        <v>1261</v>
      </c>
      <c r="C163" s="1" t="s">
        <v>900</v>
      </c>
      <c r="D163" s="1" t="s">
        <v>2698</v>
      </c>
      <c r="E163" s="1" t="s">
        <v>1375</v>
      </c>
      <c r="F163" s="1">
        <v>5.39</v>
      </c>
      <c r="G163" s="1">
        <v>8.98</v>
      </c>
      <c r="H163" s="3">
        <v>0.39977728285077957</v>
      </c>
      <c r="I163" s="28"/>
      <c r="J163" s="14"/>
    </row>
    <row r="164" spans="1:10" x14ac:dyDescent="0.25">
      <c r="A164" s="1" t="s">
        <v>1376</v>
      </c>
      <c r="B164" s="1" t="s">
        <v>1261</v>
      </c>
      <c r="C164" s="1" t="s">
        <v>459</v>
      </c>
      <c r="D164" s="1" t="s">
        <v>1377</v>
      </c>
      <c r="E164" s="1" t="s">
        <v>1378</v>
      </c>
      <c r="F164" s="1">
        <v>7.49</v>
      </c>
      <c r="G164" s="1">
        <v>14.98</v>
      </c>
      <c r="H164" s="3">
        <v>0.5</v>
      </c>
      <c r="I164" s="28"/>
      <c r="J164" s="14"/>
    </row>
    <row r="165" spans="1:10" x14ac:dyDescent="0.25">
      <c r="A165" s="10" t="s">
        <v>1379</v>
      </c>
      <c r="B165" s="10" t="s">
        <v>1261</v>
      </c>
      <c r="C165" s="10" t="s">
        <v>459</v>
      </c>
      <c r="D165" s="10" t="s">
        <v>1380</v>
      </c>
      <c r="E165" s="10" t="s">
        <v>1381</v>
      </c>
      <c r="F165" s="10">
        <v>14.99</v>
      </c>
      <c r="G165" s="10">
        <v>24.98</v>
      </c>
      <c r="H165" s="11">
        <v>0.39991993594875902</v>
      </c>
      <c r="I165" s="29">
        <f t="shared" ref="I165" si="18">SUM(G165*0.5)</f>
        <v>12.49</v>
      </c>
      <c r="J165" s="16">
        <f>SUM(G165-I165)/G165</f>
        <v>0.5</v>
      </c>
    </row>
    <row r="166" spans="1:10" x14ac:dyDescent="0.25">
      <c r="A166" s="1" t="s">
        <v>1382</v>
      </c>
      <c r="B166" s="1" t="s">
        <v>1261</v>
      </c>
      <c r="C166" s="1" t="s">
        <v>459</v>
      </c>
      <c r="D166" s="1" t="s">
        <v>1383</v>
      </c>
      <c r="E166" s="1" t="s">
        <v>1384</v>
      </c>
      <c r="F166" s="1">
        <v>19.95</v>
      </c>
      <c r="G166" s="1">
        <v>32.979999999999997</v>
      </c>
      <c r="H166" s="3">
        <v>0.3950879320800485</v>
      </c>
      <c r="I166" s="28"/>
      <c r="J166" s="14"/>
    </row>
    <row r="167" spans="1:10" x14ac:dyDescent="0.25">
      <c r="A167" s="1" t="s">
        <v>1385</v>
      </c>
      <c r="B167" s="1" t="s">
        <v>1261</v>
      </c>
      <c r="C167" s="1" t="s">
        <v>459</v>
      </c>
      <c r="D167" s="1" t="s">
        <v>1386</v>
      </c>
      <c r="E167" s="1" t="s">
        <v>1387</v>
      </c>
      <c r="F167" s="1">
        <v>19.95</v>
      </c>
      <c r="G167" s="1">
        <v>32.979999999999997</v>
      </c>
      <c r="H167" s="3">
        <v>0.3950879320800485</v>
      </c>
      <c r="I167" s="28"/>
      <c r="J167" s="14"/>
    </row>
    <row r="168" spans="1:10" x14ac:dyDescent="0.25">
      <c r="A168" s="1" t="s">
        <v>1388</v>
      </c>
      <c r="B168" s="1" t="s">
        <v>1261</v>
      </c>
      <c r="C168" s="1" t="s">
        <v>459</v>
      </c>
      <c r="D168" s="1" t="s">
        <v>1389</v>
      </c>
      <c r="E168" s="1" t="s">
        <v>1390</v>
      </c>
      <c r="F168" s="1">
        <v>19.95</v>
      </c>
      <c r="G168" s="1">
        <v>32.979999999999997</v>
      </c>
      <c r="H168" s="3">
        <v>0.3950879320800485</v>
      </c>
      <c r="I168" s="28"/>
      <c r="J168" s="14"/>
    </row>
    <row r="169" spans="1:10" x14ac:dyDescent="0.25">
      <c r="A169" s="1" t="s">
        <v>1391</v>
      </c>
      <c r="B169" s="1" t="s">
        <v>1261</v>
      </c>
      <c r="C169" s="1" t="s">
        <v>459</v>
      </c>
      <c r="D169" s="1" t="s">
        <v>1392</v>
      </c>
      <c r="E169" s="1" t="s">
        <v>1393</v>
      </c>
      <c r="F169" s="1">
        <v>29.99</v>
      </c>
      <c r="G169" s="1">
        <v>59.98</v>
      </c>
      <c r="H169" s="3">
        <v>0.5</v>
      </c>
      <c r="I169" s="28"/>
      <c r="J169" s="14"/>
    </row>
    <row r="170" spans="1:10" x14ac:dyDescent="0.25">
      <c r="A170" s="1" t="s">
        <v>1394</v>
      </c>
      <c r="B170" s="1" t="s">
        <v>1261</v>
      </c>
      <c r="C170" s="1" t="s">
        <v>459</v>
      </c>
      <c r="D170" s="1" t="s">
        <v>1395</v>
      </c>
      <c r="E170" s="1" t="s">
        <v>1396</v>
      </c>
      <c r="F170" s="1">
        <v>19.95</v>
      </c>
      <c r="G170" s="1">
        <v>32.979999999999997</v>
      </c>
      <c r="H170" s="3">
        <v>0.3950879320800485</v>
      </c>
      <c r="I170" s="28"/>
      <c r="J170" s="14"/>
    </row>
    <row r="171" spans="1:10" x14ac:dyDescent="0.25">
      <c r="A171" s="1" t="s">
        <v>1397</v>
      </c>
      <c r="B171" s="1" t="s">
        <v>1261</v>
      </c>
      <c r="C171" s="1" t="s">
        <v>459</v>
      </c>
      <c r="D171" s="1" t="s">
        <v>1398</v>
      </c>
      <c r="E171" s="1" t="s">
        <v>1399</v>
      </c>
      <c r="F171" s="1">
        <v>41.99</v>
      </c>
      <c r="G171" s="1">
        <v>69.98</v>
      </c>
      <c r="H171" s="3">
        <v>0.39997142040583022</v>
      </c>
      <c r="I171" s="28"/>
      <c r="J171" s="14"/>
    </row>
    <row r="172" spans="1:10" x14ac:dyDescent="0.25">
      <c r="A172" s="1" t="s">
        <v>1400</v>
      </c>
      <c r="B172" s="1" t="s">
        <v>1261</v>
      </c>
      <c r="C172" s="1" t="s">
        <v>459</v>
      </c>
      <c r="D172" s="1" t="s">
        <v>1401</v>
      </c>
      <c r="E172" s="1" t="s">
        <v>1402</v>
      </c>
      <c r="F172" s="1">
        <v>35.99</v>
      </c>
      <c r="G172" s="1">
        <v>59.98</v>
      </c>
      <c r="H172" s="3">
        <v>0.39996665555185057</v>
      </c>
      <c r="I172" s="28"/>
      <c r="J172" s="14"/>
    </row>
    <row r="173" spans="1:10" x14ac:dyDescent="0.25">
      <c r="A173" s="10" t="s">
        <v>1403</v>
      </c>
      <c r="B173" s="10" t="s">
        <v>1261</v>
      </c>
      <c r="C173" s="10" t="s">
        <v>320</v>
      </c>
      <c r="D173" s="10" t="s">
        <v>2711</v>
      </c>
      <c r="E173" s="10" t="s">
        <v>1404</v>
      </c>
      <c r="F173" s="10">
        <v>35.99</v>
      </c>
      <c r="G173" s="10">
        <v>59.98</v>
      </c>
      <c r="H173" s="11">
        <v>0.4004711425206125</v>
      </c>
      <c r="I173" s="29">
        <f t="shared" ref="I173:I190" si="19">SUM(G173*0.5)</f>
        <v>29.99</v>
      </c>
      <c r="J173" s="16">
        <f t="shared" ref="J173:J190" si="20">SUM(G173-I173)/G173</f>
        <v>0.5</v>
      </c>
    </row>
    <row r="174" spans="1:10" x14ac:dyDescent="0.25">
      <c r="A174" s="10" t="s">
        <v>1405</v>
      </c>
      <c r="B174" s="10" t="s">
        <v>1261</v>
      </c>
      <c r="C174" s="10" t="s">
        <v>320</v>
      </c>
      <c r="D174" s="10" t="s">
        <v>2710</v>
      </c>
      <c r="E174" s="10" t="s">
        <v>1406</v>
      </c>
      <c r="F174" s="10">
        <v>41.99</v>
      </c>
      <c r="G174" s="10">
        <v>69.98</v>
      </c>
      <c r="H174" s="11">
        <v>0.4004711425206125</v>
      </c>
      <c r="I174" s="29">
        <f t="shared" si="19"/>
        <v>34.99</v>
      </c>
      <c r="J174" s="16">
        <f t="shared" si="20"/>
        <v>0.5</v>
      </c>
    </row>
    <row r="175" spans="1:10" x14ac:dyDescent="0.25">
      <c r="A175" s="10" t="s">
        <v>1407</v>
      </c>
      <c r="B175" s="10" t="s">
        <v>1261</v>
      </c>
      <c r="C175" s="10" t="s">
        <v>320</v>
      </c>
      <c r="D175" s="10" t="s">
        <v>1408</v>
      </c>
      <c r="E175" s="10" t="s">
        <v>1409</v>
      </c>
      <c r="F175" s="10">
        <v>41.99</v>
      </c>
      <c r="G175" s="10">
        <v>69.98</v>
      </c>
      <c r="H175" s="11">
        <v>0.4004711425206125</v>
      </c>
      <c r="I175" s="29">
        <f t="shared" si="19"/>
        <v>34.99</v>
      </c>
      <c r="J175" s="16">
        <f t="shared" si="20"/>
        <v>0.5</v>
      </c>
    </row>
    <row r="176" spans="1:10" x14ac:dyDescent="0.25">
      <c r="A176" s="10" t="s">
        <v>1410</v>
      </c>
      <c r="B176" s="10" t="s">
        <v>1261</v>
      </c>
      <c r="C176" s="10" t="s">
        <v>1411</v>
      </c>
      <c r="D176" s="10" t="s">
        <v>1412</v>
      </c>
      <c r="E176" s="10" t="s">
        <v>1413</v>
      </c>
      <c r="F176" s="10">
        <v>13.19</v>
      </c>
      <c r="G176" s="10">
        <v>21.98</v>
      </c>
      <c r="H176" s="11">
        <v>0.4004711425206125</v>
      </c>
      <c r="I176" s="29">
        <f t="shared" si="19"/>
        <v>10.99</v>
      </c>
      <c r="J176" s="16">
        <f t="shared" si="20"/>
        <v>0.5</v>
      </c>
    </row>
    <row r="177" spans="1:10" x14ac:dyDescent="0.25">
      <c r="A177" s="10" t="s">
        <v>1414</v>
      </c>
      <c r="B177" s="10" t="s">
        <v>1261</v>
      </c>
      <c r="C177" s="10" t="s">
        <v>1411</v>
      </c>
      <c r="D177" s="10" t="s">
        <v>1415</v>
      </c>
      <c r="E177" s="10" t="s">
        <v>1416</v>
      </c>
      <c r="F177" s="10">
        <v>14.99</v>
      </c>
      <c r="G177" s="10">
        <v>24.98</v>
      </c>
      <c r="H177" s="11">
        <v>0.4004711425206125</v>
      </c>
      <c r="I177" s="29">
        <f t="shared" si="19"/>
        <v>12.49</v>
      </c>
      <c r="J177" s="16">
        <f t="shared" si="20"/>
        <v>0.5</v>
      </c>
    </row>
    <row r="178" spans="1:10" x14ac:dyDescent="0.25">
      <c r="A178" s="10" t="s">
        <v>1417</v>
      </c>
      <c r="B178" s="10" t="s">
        <v>1261</v>
      </c>
      <c r="C178" s="10" t="s">
        <v>1411</v>
      </c>
      <c r="D178" s="10" t="s">
        <v>1418</v>
      </c>
      <c r="E178" s="10" t="s">
        <v>1419</v>
      </c>
      <c r="F178" s="10">
        <v>13.79</v>
      </c>
      <c r="G178" s="10">
        <v>22.98</v>
      </c>
      <c r="H178" s="11">
        <v>0.4004711425206125</v>
      </c>
      <c r="I178" s="29">
        <f t="shared" si="19"/>
        <v>11.49</v>
      </c>
      <c r="J178" s="16">
        <f t="shared" si="20"/>
        <v>0.5</v>
      </c>
    </row>
    <row r="179" spans="1:10" x14ac:dyDescent="0.25">
      <c r="A179" s="10" t="s">
        <v>1420</v>
      </c>
      <c r="B179" s="10" t="s">
        <v>1261</v>
      </c>
      <c r="C179" s="10" t="s">
        <v>1411</v>
      </c>
      <c r="D179" s="10" t="s">
        <v>1421</v>
      </c>
      <c r="E179" s="10" t="s">
        <v>1422</v>
      </c>
      <c r="F179" s="10">
        <v>14.99</v>
      </c>
      <c r="G179" s="10">
        <v>24.98</v>
      </c>
      <c r="H179" s="11">
        <v>0.4004711425206125</v>
      </c>
      <c r="I179" s="29">
        <f t="shared" si="19"/>
        <v>12.49</v>
      </c>
      <c r="J179" s="16">
        <f t="shared" si="20"/>
        <v>0.5</v>
      </c>
    </row>
    <row r="180" spans="1:10" x14ac:dyDescent="0.25">
      <c r="A180" s="10" t="s">
        <v>1423</v>
      </c>
      <c r="B180" s="10" t="s">
        <v>1261</v>
      </c>
      <c r="C180" s="10" t="s">
        <v>1424</v>
      </c>
      <c r="D180" s="10" t="s">
        <v>1425</v>
      </c>
      <c r="E180" s="10" t="s">
        <v>1426</v>
      </c>
      <c r="F180" s="10">
        <v>29.99</v>
      </c>
      <c r="G180" s="10">
        <v>49.98</v>
      </c>
      <c r="H180" s="11">
        <v>0.4004711425206125</v>
      </c>
      <c r="I180" s="29">
        <f t="shared" si="19"/>
        <v>24.99</v>
      </c>
      <c r="J180" s="16">
        <f t="shared" si="20"/>
        <v>0.5</v>
      </c>
    </row>
    <row r="181" spans="1:10" x14ac:dyDescent="0.25">
      <c r="A181" s="10" t="s">
        <v>1427</v>
      </c>
      <c r="B181" s="10" t="s">
        <v>1261</v>
      </c>
      <c r="C181" s="10" t="s">
        <v>1424</v>
      </c>
      <c r="D181" s="10" t="s">
        <v>1428</v>
      </c>
      <c r="E181" s="10" t="s">
        <v>1429</v>
      </c>
      <c r="F181" s="10">
        <v>29.99</v>
      </c>
      <c r="G181" s="10">
        <v>49.98</v>
      </c>
      <c r="H181" s="11">
        <v>0.4004711425206125</v>
      </c>
      <c r="I181" s="29">
        <f t="shared" si="19"/>
        <v>24.99</v>
      </c>
      <c r="J181" s="16">
        <f t="shared" si="20"/>
        <v>0.5</v>
      </c>
    </row>
    <row r="182" spans="1:10" x14ac:dyDescent="0.25">
      <c r="A182" s="10" t="s">
        <v>1430</v>
      </c>
      <c r="B182" s="10" t="s">
        <v>1261</v>
      </c>
      <c r="C182" s="10" t="s">
        <v>1431</v>
      </c>
      <c r="D182" s="10" t="s">
        <v>2712</v>
      </c>
      <c r="E182" s="10" t="s">
        <v>1432</v>
      </c>
      <c r="F182" s="10">
        <v>29.99</v>
      </c>
      <c r="G182" s="10">
        <v>39.979999999999997</v>
      </c>
      <c r="H182" s="11">
        <v>0.4004711425206125</v>
      </c>
      <c r="I182" s="29">
        <f t="shared" si="19"/>
        <v>19.989999999999998</v>
      </c>
      <c r="J182" s="16">
        <f t="shared" si="20"/>
        <v>0.5</v>
      </c>
    </row>
    <row r="183" spans="1:10" x14ac:dyDescent="0.25">
      <c r="A183" s="10" t="s">
        <v>1433</v>
      </c>
      <c r="B183" s="10" t="s">
        <v>1261</v>
      </c>
      <c r="C183" s="10" t="s">
        <v>1431</v>
      </c>
      <c r="D183" s="10" t="s">
        <v>2713</v>
      </c>
      <c r="E183" s="10" t="s">
        <v>1434</v>
      </c>
      <c r="F183" s="10">
        <v>29.99</v>
      </c>
      <c r="G183" s="10">
        <v>39.979999999999997</v>
      </c>
      <c r="H183" s="11">
        <v>0.4004711425206125</v>
      </c>
      <c r="I183" s="29">
        <f t="shared" si="19"/>
        <v>19.989999999999998</v>
      </c>
      <c r="J183" s="16">
        <f t="shared" si="20"/>
        <v>0.5</v>
      </c>
    </row>
    <row r="184" spans="1:10" x14ac:dyDescent="0.25">
      <c r="A184" s="10" t="s">
        <v>1435</v>
      </c>
      <c r="B184" s="10" t="s">
        <v>1261</v>
      </c>
      <c r="C184" s="10" t="s">
        <v>1431</v>
      </c>
      <c r="D184" s="10" t="s">
        <v>2714</v>
      </c>
      <c r="E184" s="10" t="s">
        <v>1436</v>
      </c>
      <c r="F184" s="10">
        <v>29.99</v>
      </c>
      <c r="G184" s="10">
        <v>39.979999999999997</v>
      </c>
      <c r="H184" s="11">
        <v>0.4004711425206125</v>
      </c>
      <c r="I184" s="29">
        <f t="shared" si="19"/>
        <v>19.989999999999998</v>
      </c>
      <c r="J184" s="16">
        <f t="shared" si="20"/>
        <v>0.5</v>
      </c>
    </row>
    <row r="185" spans="1:10" x14ac:dyDescent="0.25">
      <c r="A185" s="10" t="s">
        <v>1437</v>
      </c>
      <c r="B185" s="10" t="s">
        <v>1261</v>
      </c>
      <c r="C185" s="10" t="s">
        <v>1431</v>
      </c>
      <c r="D185" s="10" t="s">
        <v>2715</v>
      </c>
      <c r="E185" s="10" t="s">
        <v>1438</v>
      </c>
      <c r="F185" s="10">
        <v>29.99</v>
      </c>
      <c r="G185" s="10">
        <v>49.98</v>
      </c>
      <c r="H185" s="11">
        <v>0.4004711425206125</v>
      </c>
      <c r="I185" s="29">
        <f t="shared" si="19"/>
        <v>24.99</v>
      </c>
      <c r="J185" s="16">
        <f t="shared" si="20"/>
        <v>0.5</v>
      </c>
    </row>
    <row r="186" spans="1:10" x14ac:dyDescent="0.25">
      <c r="A186" s="10" t="s">
        <v>1439</v>
      </c>
      <c r="B186" s="10" t="s">
        <v>1261</v>
      </c>
      <c r="C186" s="10" t="s">
        <v>1431</v>
      </c>
      <c r="D186" s="10" t="s">
        <v>2716</v>
      </c>
      <c r="E186" s="10" t="s">
        <v>1440</v>
      </c>
      <c r="F186" s="10">
        <v>29.99</v>
      </c>
      <c r="G186" s="10">
        <v>49.98</v>
      </c>
      <c r="H186" s="11">
        <v>0.4004711425206125</v>
      </c>
      <c r="I186" s="29">
        <f t="shared" si="19"/>
        <v>24.99</v>
      </c>
      <c r="J186" s="16">
        <f t="shared" si="20"/>
        <v>0.5</v>
      </c>
    </row>
    <row r="187" spans="1:10" x14ac:dyDescent="0.25">
      <c r="A187" s="10" t="s">
        <v>1441</v>
      </c>
      <c r="B187" s="10" t="s">
        <v>1261</v>
      </c>
      <c r="C187" s="10" t="s">
        <v>822</v>
      </c>
      <c r="D187" s="10" t="s">
        <v>2717</v>
      </c>
      <c r="E187" s="10" t="s">
        <v>1442</v>
      </c>
      <c r="F187" s="10">
        <v>10.18</v>
      </c>
      <c r="G187" s="10">
        <v>16.98</v>
      </c>
      <c r="H187" s="11">
        <v>0.4004711425206125</v>
      </c>
      <c r="I187" s="29">
        <f t="shared" si="19"/>
        <v>8.49</v>
      </c>
      <c r="J187" s="16">
        <f t="shared" si="20"/>
        <v>0.5</v>
      </c>
    </row>
    <row r="188" spans="1:10" x14ac:dyDescent="0.25">
      <c r="A188" s="10" t="s">
        <v>1443</v>
      </c>
      <c r="B188" s="10" t="s">
        <v>1261</v>
      </c>
      <c r="C188" s="10" t="s">
        <v>822</v>
      </c>
      <c r="D188" s="10" t="s">
        <v>1444</v>
      </c>
      <c r="E188" s="10" t="s">
        <v>1445</v>
      </c>
      <c r="F188" s="10">
        <v>8.99</v>
      </c>
      <c r="G188" s="10">
        <v>14.98</v>
      </c>
      <c r="H188" s="11">
        <v>0.3998664886515354</v>
      </c>
      <c r="I188" s="29">
        <f t="shared" si="19"/>
        <v>7.49</v>
      </c>
      <c r="J188" s="16">
        <f t="shared" si="20"/>
        <v>0.5</v>
      </c>
    </row>
    <row r="189" spans="1:10" x14ac:dyDescent="0.25">
      <c r="A189" s="10" t="s">
        <v>1446</v>
      </c>
      <c r="B189" s="10" t="s">
        <v>1261</v>
      </c>
      <c r="C189" s="10" t="s">
        <v>822</v>
      </c>
      <c r="D189" s="10" t="s">
        <v>2718</v>
      </c>
      <c r="E189" s="10" t="s">
        <v>1447</v>
      </c>
      <c r="F189" s="10">
        <v>10.79</v>
      </c>
      <c r="G189" s="10">
        <v>17.98</v>
      </c>
      <c r="H189" s="11">
        <v>0.39988876529477202</v>
      </c>
      <c r="I189" s="29">
        <f t="shared" si="19"/>
        <v>8.99</v>
      </c>
      <c r="J189" s="16">
        <f t="shared" si="20"/>
        <v>0.5</v>
      </c>
    </row>
    <row r="190" spans="1:10" x14ac:dyDescent="0.25">
      <c r="A190" s="10" t="s">
        <v>1448</v>
      </c>
      <c r="B190" s="10" t="s">
        <v>1261</v>
      </c>
      <c r="C190" s="10" t="s">
        <v>822</v>
      </c>
      <c r="D190" s="10" t="s">
        <v>1449</v>
      </c>
      <c r="E190" s="10" t="s">
        <v>1450</v>
      </c>
      <c r="F190" s="10">
        <v>11.32</v>
      </c>
      <c r="G190" s="10">
        <v>18.98</v>
      </c>
      <c r="H190" s="11">
        <v>0.40358271865121181</v>
      </c>
      <c r="I190" s="29">
        <f t="shared" si="19"/>
        <v>9.49</v>
      </c>
      <c r="J190" s="16">
        <f t="shared" si="20"/>
        <v>0.5</v>
      </c>
    </row>
    <row r="191" spans="1:10" x14ac:dyDescent="0.25">
      <c r="A191" s="1" t="s">
        <v>1451</v>
      </c>
      <c r="B191" s="1" t="s">
        <v>1261</v>
      </c>
      <c r="C191" s="1" t="s">
        <v>822</v>
      </c>
      <c r="D191" s="1" t="s">
        <v>1452</v>
      </c>
      <c r="E191" s="1" t="s">
        <v>1453</v>
      </c>
      <c r="F191" s="1">
        <v>4.79</v>
      </c>
      <c r="G191" s="1">
        <v>7.98</v>
      </c>
      <c r="H191" s="3">
        <v>0.39974937343358397</v>
      </c>
      <c r="I191" s="28"/>
      <c r="J191" s="14"/>
    </row>
    <row r="192" spans="1:10" x14ac:dyDescent="0.25">
      <c r="A192" s="1" t="s">
        <v>1454</v>
      </c>
      <c r="B192" s="1" t="s">
        <v>1455</v>
      </c>
      <c r="C192" s="1" t="s">
        <v>1456</v>
      </c>
      <c r="D192" s="1" t="s">
        <v>1457</v>
      </c>
      <c r="E192" s="1" t="s">
        <v>1458</v>
      </c>
      <c r="F192" s="1">
        <v>146.24</v>
      </c>
      <c r="G192" s="1">
        <v>224.98</v>
      </c>
      <c r="H192" s="3">
        <v>0.34998666548137602</v>
      </c>
      <c r="I192" s="28"/>
      <c r="J192" s="14"/>
    </row>
    <row r="193" spans="1:10" x14ac:dyDescent="0.25">
      <c r="A193" s="1" t="s">
        <v>1459</v>
      </c>
      <c r="B193" s="1" t="s">
        <v>1455</v>
      </c>
      <c r="C193" s="1" t="s">
        <v>1456</v>
      </c>
      <c r="D193" s="1" t="s">
        <v>1460</v>
      </c>
      <c r="E193" s="1" t="s">
        <v>1461</v>
      </c>
      <c r="F193" s="1">
        <v>146.24</v>
      </c>
      <c r="G193" s="1">
        <v>224.98</v>
      </c>
      <c r="H193" s="3">
        <v>0.34998666548137602</v>
      </c>
      <c r="I193" s="28"/>
      <c r="J193" s="14"/>
    </row>
    <row r="194" spans="1:10" x14ac:dyDescent="0.25">
      <c r="A194" s="1" t="s">
        <v>1462</v>
      </c>
      <c r="B194" s="1" t="s">
        <v>1455</v>
      </c>
      <c r="C194" s="1" t="s">
        <v>1456</v>
      </c>
      <c r="D194" s="1" t="s">
        <v>1463</v>
      </c>
      <c r="E194" s="1" t="s">
        <v>1464</v>
      </c>
      <c r="F194" s="1">
        <v>168.99</v>
      </c>
      <c r="G194" s="1">
        <v>259.98</v>
      </c>
      <c r="H194" s="3">
        <v>0.34998846065081929</v>
      </c>
      <c r="I194" s="28"/>
      <c r="J194" s="14"/>
    </row>
    <row r="195" spans="1:10" x14ac:dyDescent="0.25">
      <c r="A195" s="1" t="s">
        <v>1465</v>
      </c>
      <c r="B195" s="1" t="s">
        <v>1455</v>
      </c>
      <c r="C195" s="1" t="s">
        <v>1456</v>
      </c>
      <c r="D195" s="1" t="s">
        <v>1466</v>
      </c>
      <c r="E195" s="1" t="s">
        <v>1467</v>
      </c>
      <c r="F195" s="1">
        <v>168.99</v>
      </c>
      <c r="G195" s="1">
        <v>259.98</v>
      </c>
      <c r="H195" s="3">
        <v>0.34998846065081929</v>
      </c>
      <c r="I195" s="28"/>
      <c r="J195" s="14"/>
    </row>
    <row r="196" spans="1:10" x14ac:dyDescent="0.25">
      <c r="A196" s="1" t="s">
        <v>1468</v>
      </c>
      <c r="B196" s="1" t="s">
        <v>1455</v>
      </c>
      <c r="C196" s="1" t="s">
        <v>1456</v>
      </c>
      <c r="D196" s="1" t="s">
        <v>1469</v>
      </c>
      <c r="E196" s="1" t="s">
        <v>1470</v>
      </c>
      <c r="F196" s="1">
        <v>181.99</v>
      </c>
      <c r="G196" s="1">
        <v>279.98</v>
      </c>
      <c r="H196" s="3">
        <v>0.34998928494892495</v>
      </c>
      <c r="I196" s="28"/>
      <c r="J196" s="14"/>
    </row>
    <row r="197" spans="1:10" x14ac:dyDescent="0.25">
      <c r="A197" s="1" t="s">
        <v>1471</v>
      </c>
      <c r="B197" s="1" t="s">
        <v>1472</v>
      </c>
      <c r="C197" s="1" t="s">
        <v>1473</v>
      </c>
      <c r="D197" s="1" t="s">
        <v>1474</v>
      </c>
      <c r="E197" s="1" t="s">
        <v>1475</v>
      </c>
      <c r="F197" s="1">
        <v>13.79</v>
      </c>
      <c r="G197" s="1">
        <v>22.98</v>
      </c>
      <c r="H197" s="3">
        <v>0.39991296779808533</v>
      </c>
      <c r="I197" s="28"/>
      <c r="J197" s="14"/>
    </row>
    <row r="198" spans="1:10" x14ac:dyDescent="0.25">
      <c r="A198" s="1" t="s">
        <v>1476</v>
      </c>
      <c r="B198" s="1" t="s">
        <v>1472</v>
      </c>
      <c r="C198" s="1" t="s">
        <v>1473</v>
      </c>
      <c r="D198" s="1" t="s">
        <v>1477</v>
      </c>
      <c r="E198" s="1" t="s">
        <v>1478</v>
      </c>
      <c r="F198" s="1">
        <v>13.79</v>
      </c>
      <c r="G198" s="1">
        <v>22.98</v>
      </c>
      <c r="H198" s="3">
        <v>0.39991296779808533</v>
      </c>
      <c r="I198" s="28"/>
      <c r="J198" s="14"/>
    </row>
    <row r="199" spans="1:10" x14ac:dyDescent="0.25">
      <c r="A199" s="10" t="s">
        <v>1479</v>
      </c>
      <c r="B199" s="10" t="s">
        <v>1472</v>
      </c>
      <c r="C199" s="10" t="s">
        <v>1473</v>
      </c>
      <c r="D199" s="10" t="s">
        <v>1480</v>
      </c>
      <c r="E199" s="10" t="s">
        <v>1481</v>
      </c>
      <c r="F199" s="10">
        <v>4.49</v>
      </c>
      <c r="G199" s="10">
        <v>8.98</v>
      </c>
      <c r="H199" s="11">
        <v>0.5</v>
      </c>
      <c r="I199" s="29">
        <f>SUM(G199*0.4)</f>
        <v>3.5920000000000005</v>
      </c>
      <c r="J199" s="16">
        <f t="shared" ref="J199:J200" si="21">SUM(G199-I199)/G199</f>
        <v>0.6</v>
      </c>
    </row>
    <row r="200" spans="1:10" x14ac:dyDescent="0.25">
      <c r="A200" s="10" t="s">
        <v>1482</v>
      </c>
      <c r="B200" s="10" t="s">
        <v>1472</v>
      </c>
      <c r="C200" s="10" t="s">
        <v>1473</v>
      </c>
      <c r="D200" s="10" t="s">
        <v>1483</v>
      </c>
      <c r="E200" s="10" t="s">
        <v>1484</v>
      </c>
      <c r="F200" s="10">
        <v>5.39</v>
      </c>
      <c r="G200" s="10">
        <v>8.98</v>
      </c>
      <c r="H200" s="11">
        <v>0.39977728285077957</v>
      </c>
      <c r="I200" s="29">
        <f>SUM(G200*0.5)</f>
        <v>4.49</v>
      </c>
      <c r="J200" s="16">
        <f t="shared" si="21"/>
        <v>0.5</v>
      </c>
    </row>
    <row r="201" spans="1:10" x14ac:dyDescent="0.25">
      <c r="A201" s="1" t="s">
        <v>1485</v>
      </c>
      <c r="B201" s="1" t="s">
        <v>1472</v>
      </c>
      <c r="C201" s="1" t="s">
        <v>1473</v>
      </c>
      <c r="D201" s="1" t="s">
        <v>1486</v>
      </c>
      <c r="E201" s="1" t="s">
        <v>1487</v>
      </c>
      <c r="F201" s="1">
        <v>5.39</v>
      </c>
      <c r="G201" s="1">
        <v>8.98</v>
      </c>
      <c r="H201" s="3">
        <v>0.39977728285077957</v>
      </c>
      <c r="I201" s="28"/>
      <c r="J201" s="14"/>
    </row>
    <row r="202" spans="1:10" x14ac:dyDescent="0.25">
      <c r="A202" s="1" t="s">
        <v>1488</v>
      </c>
      <c r="B202" s="1" t="s">
        <v>1472</v>
      </c>
      <c r="C202" s="1" t="s">
        <v>1473</v>
      </c>
      <c r="D202" s="1" t="s">
        <v>1489</v>
      </c>
      <c r="E202" s="1" t="s">
        <v>1490</v>
      </c>
      <c r="F202" s="1">
        <v>5.39</v>
      </c>
      <c r="G202" s="1">
        <v>8.98</v>
      </c>
      <c r="H202" s="3">
        <v>0.39977728285077957</v>
      </c>
      <c r="I202" s="28"/>
      <c r="J202" s="14"/>
    </row>
    <row r="203" spans="1:10" x14ac:dyDescent="0.25">
      <c r="A203" s="1" t="s">
        <v>1491</v>
      </c>
      <c r="B203" s="1" t="s">
        <v>1472</v>
      </c>
      <c r="C203" s="1" t="s">
        <v>1473</v>
      </c>
      <c r="D203" s="1" t="s">
        <v>1492</v>
      </c>
      <c r="E203" s="1" t="s">
        <v>1493</v>
      </c>
      <c r="F203" s="1">
        <v>5.39</v>
      </c>
      <c r="G203" s="1">
        <v>8.98</v>
      </c>
      <c r="H203" s="3">
        <v>0.39977728285077957</v>
      </c>
      <c r="I203" s="28"/>
      <c r="J203" s="14"/>
    </row>
    <row r="204" spans="1:10" x14ac:dyDescent="0.25">
      <c r="A204" s="1" t="s">
        <v>1494</v>
      </c>
      <c r="B204" s="1" t="s">
        <v>1472</v>
      </c>
      <c r="C204" s="1" t="s">
        <v>1473</v>
      </c>
      <c r="D204" s="1" t="s">
        <v>1495</v>
      </c>
      <c r="E204" s="1" t="s">
        <v>1496</v>
      </c>
      <c r="F204" s="1">
        <v>5.39</v>
      </c>
      <c r="G204" s="1">
        <v>8.98</v>
      </c>
      <c r="H204" s="3">
        <v>0.39977728285077957</v>
      </c>
      <c r="I204" s="28"/>
      <c r="J204" s="14"/>
    </row>
    <row r="205" spans="1:10" x14ac:dyDescent="0.25">
      <c r="A205" s="1" t="s">
        <v>1497</v>
      </c>
      <c r="B205" s="1" t="s">
        <v>1472</v>
      </c>
      <c r="C205" s="1" t="s">
        <v>1473</v>
      </c>
      <c r="D205" s="1" t="s">
        <v>1498</v>
      </c>
      <c r="E205" s="1" t="s">
        <v>1499</v>
      </c>
      <c r="F205" s="1">
        <v>5.39</v>
      </c>
      <c r="G205" s="1">
        <v>8.98</v>
      </c>
      <c r="H205" s="3">
        <v>0.39977728285077957</v>
      </c>
      <c r="I205" s="28"/>
      <c r="J205" s="14"/>
    </row>
    <row r="206" spans="1:10" x14ac:dyDescent="0.25">
      <c r="A206" s="1" t="s">
        <v>1500</v>
      </c>
      <c r="B206" s="1" t="s">
        <v>1472</v>
      </c>
      <c r="C206" s="1" t="s">
        <v>1473</v>
      </c>
      <c r="D206" s="1" t="s">
        <v>1501</v>
      </c>
      <c r="E206" s="1" t="s">
        <v>1502</v>
      </c>
      <c r="F206" s="1">
        <v>5.99</v>
      </c>
      <c r="G206" s="1">
        <v>9.98</v>
      </c>
      <c r="H206" s="3">
        <v>0.3997995991983968</v>
      </c>
      <c r="I206" s="28"/>
      <c r="J206" s="14"/>
    </row>
    <row r="207" spans="1:10" x14ac:dyDescent="0.25">
      <c r="A207" s="1" t="s">
        <v>1503</v>
      </c>
      <c r="B207" s="1" t="s">
        <v>1472</v>
      </c>
      <c r="C207" s="1" t="s">
        <v>1473</v>
      </c>
      <c r="D207" s="1" t="s">
        <v>1504</v>
      </c>
      <c r="E207" s="1" t="s">
        <v>1505</v>
      </c>
      <c r="F207" s="1">
        <v>5.99</v>
      </c>
      <c r="G207" s="1">
        <v>9.98</v>
      </c>
      <c r="H207" s="3">
        <v>0.3997995991983968</v>
      </c>
      <c r="I207" s="28"/>
      <c r="J207" s="14"/>
    </row>
    <row r="208" spans="1:10" x14ac:dyDescent="0.25">
      <c r="A208" s="1" t="s">
        <v>1506</v>
      </c>
      <c r="B208" s="1" t="s">
        <v>1472</v>
      </c>
      <c r="C208" s="1" t="s">
        <v>1473</v>
      </c>
      <c r="D208" s="1" t="s">
        <v>1507</v>
      </c>
      <c r="E208" s="1" t="s">
        <v>1508</v>
      </c>
      <c r="F208" s="1">
        <v>5.99</v>
      </c>
      <c r="G208" s="1">
        <v>9.98</v>
      </c>
      <c r="H208" s="3">
        <v>0.3997995991983968</v>
      </c>
      <c r="I208" s="28"/>
      <c r="J208" s="14"/>
    </row>
    <row r="209" spans="1:10" x14ac:dyDescent="0.25">
      <c r="A209" s="1" t="s">
        <v>1509</v>
      </c>
      <c r="B209" s="1" t="s">
        <v>1472</v>
      </c>
      <c r="C209" s="1" t="s">
        <v>1473</v>
      </c>
      <c r="D209" s="1" t="s">
        <v>1510</v>
      </c>
      <c r="E209" s="1" t="s">
        <v>1511</v>
      </c>
      <c r="F209" s="1">
        <v>5.99</v>
      </c>
      <c r="G209" s="1">
        <v>9.98</v>
      </c>
      <c r="H209" s="3">
        <v>0.3997995991983968</v>
      </c>
      <c r="I209" s="28"/>
      <c r="J209" s="14"/>
    </row>
    <row r="210" spans="1:10" x14ac:dyDescent="0.25">
      <c r="A210" s="1" t="s">
        <v>1512</v>
      </c>
      <c r="B210" s="1" t="s">
        <v>1472</v>
      </c>
      <c r="C210" s="1" t="s">
        <v>1473</v>
      </c>
      <c r="D210" s="1" t="s">
        <v>1513</v>
      </c>
      <c r="E210" s="1" t="s">
        <v>1514</v>
      </c>
      <c r="F210" s="1">
        <v>6.59</v>
      </c>
      <c r="G210" s="1">
        <v>10.98</v>
      </c>
      <c r="H210" s="3">
        <v>0.39981785063752279</v>
      </c>
      <c r="I210" s="28"/>
      <c r="J210" s="14"/>
    </row>
    <row r="211" spans="1:10" x14ac:dyDescent="0.25">
      <c r="A211" s="1" t="s">
        <v>1515</v>
      </c>
      <c r="B211" s="1" t="s">
        <v>1472</v>
      </c>
      <c r="C211" s="1" t="s">
        <v>1473</v>
      </c>
      <c r="D211" s="1" t="s">
        <v>1516</v>
      </c>
      <c r="E211" s="1" t="s">
        <v>1517</v>
      </c>
      <c r="F211" s="1">
        <v>6.59</v>
      </c>
      <c r="G211" s="1">
        <v>10.98</v>
      </c>
      <c r="H211" s="3">
        <v>0.39981785063752279</v>
      </c>
      <c r="I211" s="28"/>
      <c r="J211" s="14"/>
    </row>
    <row r="212" spans="1:10" x14ac:dyDescent="0.25">
      <c r="A212" s="1" t="s">
        <v>1518</v>
      </c>
      <c r="B212" s="1" t="s">
        <v>1472</v>
      </c>
      <c r="C212" s="1" t="s">
        <v>1473</v>
      </c>
      <c r="D212" s="1" t="s">
        <v>1519</v>
      </c>
      <c r="E212" s="1" t="s">
        <v>1520</v>
      </c>
      <c r="F212" s="1">
        <v>6.59</v>
      </c>
      <c r="G212" s="1">
        <v>10.98</v>
      </c>
      <c r="H212" s="3">
        <v>0.39981785063752279</v>
      </c>
      <c r="I212" s="28"/>
      <c r="J212" s="14"/>
    </row>
    <row r="213" spans="1:10" x14ac:dyDescent="0.25">
      <c r="A213" s="1" t="s">
        <v>1521</v>
      </c>
      <c r="B213" s="1" t="s">
        <v>1472</v>
      </c>
      <c r="C213" s="1" t="s">
        <v>1473</v>
      </c>
      <c r="D213" s="1" t="s">
        <v>1522</v>
      </c>
      <c r="E213" s="1" t="s">
        <v>1523</v>
      </c>
      <c r="F213" s="1">
        <v>6.59</v>
      </c>
      <c r="G213" s="1">
        <v>10.98</v>
      </c>
      <c r="H213" s="3">
        <v>0.39981785063752279</v>
      </c>
      <c r="I213" s="28"/>
      <c r="J213" s="14"/>
    </row>
    <row r="214" spans="1:10" x14ac:dyDescent="0.25">
      <c r="A214" s="1" t="s">
        <v>1524</v>
      </c>
      <c r="B214" s="1" t="s">
        <v>1472</v>
      </c>
      <c r="C214" s="1" t="s">
        <v>1473</v>
      </c>
      <c r="D214" s="1" t="s">
        <v>1525</v>
      </c>
      <c r="E214" s="1" t="s">
        <v>1526</v>
      </c>
      <c r="F214" s="1">
        <v>5.39</v>
      </c>
      <c r="G214" s="1">
        <v>8.98</v>
      </c>
      <c r="H214" s="3">
        <v>0.39977728285077957</v>
      </c>
      <c r="I214" s="28"/>
      <c r="J214" s="14"/>
    </row>
    <row r="215" spans="1:10" x14ac:dyDescent="0.25">
      <c r="A215" s="1" t="s">
        <v>1527</v>
      </c>
      <c r="B215" s="1" t="s">
        <v>1472</v>
      </c>
      <c r="C215" s="1" t="s">
        <v>1473</v>
      </c>
      <c r="D215" s="1" t="s">
        <v>1528</v>
      </c>
      <c r="E215" s="1" t="s">
        <v>1529</v>
      </c>
      <c r="F215" s="1">
        <v>5.39</v>
      </c>
      <c r="G215" s="1">
        <v>8.98</v>
      </c>
      <c r="H215" s="3">
        <v>0.39977728285077957</v>
      </c>
      <c r="I215" s="28"/>
      <c r="J215" s="14"/>
    </row>
    <row r="216" spans="1:10" x14ac:dyDescent="0.25">
      <c r="A216" s="1" t="s">
        <v>1530</v>
      </c>
      <c r="B216" s="1" t="s">
        <v>1472</v>
      </c>
      <c r="C216" s="1" t="s">
        <v>1473</v>
      </c>
      <c r="D216" s="1" t="s">
        <v>1531</v>
      </c>
      <c r="E216" s="1" t="s">
        <v>1532</v>
      </c>
      <c r="F216" s="1">
        <v>5.39</v>
      </c>
      <c r="G216" s="1">
        <v>8.98</v>
      </c>
      <c r="H216" s="3">
        <v>0.39977728285077957</v>
      </c>
      <c r="I216" s="28"/>
      <c r="J216" s="14"/>
    </row>
    <row r="217" spans="1:10" x14ac:dyDescent="0.25">
      <c r="A217" s="1" t="s">
        <v>1533</v>
      </c>
      <c r="B217" s="1" t="s">
        <v>1472</v>
      </c>
      <c r="C217" s="1" t="s">
        <v>1473</v>
      </c>
      <c r="D217" s="1" t="s">
        <v>1534</v>
      </c>
      <c r="E217" s="1" t="s">
        <v>1535</v>
      </c>
      <c r="F217" s="1">
        <v>5.39</v>
      </c>
      <c r="G217" s="1">
        <v>8.98</v>
      </c>
      <c r="H217" s="3">
        <v>0.39977728285077957</v>
      </c>
      <c r="I217" s="28"/>
      <c r="J217" s="14"/>
    </row>
    <row r="218" spans="1:10" x14ac:dyDescent="0.25">
      <c r="A218" s="1" t="s">
        <v>1536</v>
      </c>
      <c r="B218" s="1" t="s">
        <v>1472</v>
      </c>
      <c r="C218" s="1" t="s">
        <v>1473</v>
      </c>
      <c r="D218" s="1" t="s">
        <v>1537</v>
      </c>
      <c r="E218" s="1" t="s">
        <v>1538</v>
      </c>
      <c r="F218" s="1">
        <v>5.99</v>
      </c>
      <c r="G218" s="1">
        <v>9.98</v>
      </c>
      <c r="H218" s="3">
        <v>0.3997995991983968</v>
      </c>
      <c r="I218" s="28"/>
      <c r="J218" s="14"/>
    </row>
    <row r="219" spans="1:10" x14ac:dyDescent="0.25">
      <c r="A219" s="1" t="s">
        <v>1539</v>
      </c>
      <c r="B219" s="1" t="s">
        <v>1472</v>
      </c>
      <c r="C219" s="1" t="s">
        <v>1473</v>
      </c>
      <c r="D219" s="1" t="s">
        <v>1540</v>
      </c>
      <c r="E219" s="1" t="s">
        <v>1541</v>
      </c>
      <c r="F219" s="1">
        <v>5.99</v>
      </c>
      <c r="G219" s="1">
        <v>9.98</v>
      </c>
      <c r="H219" s="3">
        <v>0.3997995991983968</v>
      </c>
      <c r="I219" s="28"/>
      <c r="J219" s="14"/>
    </row>
    <row r="220" spans="1:10" x14ac:dyDescent="0.25">
      <c r="A220" s="1" t="s">
        <v>1542</v>
      </c>
      <c r="B220" s="1" t="s">
        <v>1472</v>
      </c>
      <c r="C220" s="1" t="s">
        <v>1473</v>
      </c>
      <c r="D220" s="1" t="s">
        <v>1543</v>
      </c>
      <c r="E220" s="1" t="s">
        <v>1544</v>
      </c>
      <c r="F220" s="1">
        <v>5.99</v>
      </c>
      <c r="G220" s="1">
        <v>9.98</v>
      </c>
      <c r="H220" s="3">
        <v>0.3997995991983968</v>
      </c>
      <c r="I220" s="28"/>
      <c r="J220" s="14"/>
    </row>
    <row r="221" spans="1:10" x14ac:dyDescent="0.25">
      <c r="A221" s="1" t="s">
        <v>1545</v>
      </c>
      <c r="B221" s="1" t="s">
        <v>1472</v>
      </c>
      <c r="C221" s="1" t="s">
        <v>1473</v>
      </c>
      <c r="D221" s="1" t="s">
        <v>1546</v>
      </c>
      <c r="E221" s="1" t="s">
        <v>1547</v>
      </c>
      <c r="F221" s="1">
        <v>5.99</v>
      </c>
      <c r="G221" s="1">
        <v>9.98</v>
      </c>
      <c r="H221" s="3">
        <v>0.3997995991983968</v>
      </c>
      <c r="I221" s="28"/>
      <c r="J221" s="14"/>
    </row>
    <row r="222" spans="1:10" x14ac:dyDescent="0.25">
      <c r="A222" s="1" t="s">
        <v>1548</v>
      </c>
      <c r="B222" s="1" t="s">
        <v>1472</v>
      </c>
      <c r="C222" s="1" t="s">
        <v>1473</v>
      </c>
      <c r="D222" s="1" t="s">
        <v>1549</v>
      </c>
      <c r="E222" s="1" t="s">
        <v>1550</v>
      </c>
      <c r="F222" s="1">
        <v>6.59</v>
      </c>
      <c r="G222" s="1">
        <v>10.98</v>
      </c>
      <c r="H222" s="3">
        <v>0.39981785063752279</v>
      </c>
      <c r="I222" s="28"/>
      <c r="J222" s="14"/>
    </row>
    <row r="223" spans="1:10" x14ac:dyDescent="0.25">
      <c r="A223" s="1" t="s">
        <v>1551</v>
      </c>
      <c r="B223" s="1" t="s">
        <v>1472</v>
      </c>
      <c r="C223" s="1" t="s">
        <v>1473</v>
      </c>
      <c r="D223" s="1" t="s">
        <v>1552</v>
      </c>
      <c r="E223" s="1" t="s">
        <v>1553</v>
      </c>
      <c r="F223" s="1">
        <v>6.59</v>
      </c>
      <c r="G223" s="1">
        <v>10.98</v>
      </c>
      <c r="H223" s="3">
        <v>0.39981785063752279</v>
      </c>
      <c r="I223" s="28"/>
      <c r="J223" s="14"/>
    </row>
    <row r="224" spans="1:10" x14ac:dyDescent="0.25">
      <c r="A224" s="1" t="s">
        <v>1554</v>
      </c>
      <c r="B224" s="1" t="s">
        <v>1472</v>
      </c>
      <c r="C224" s="1" t="s">
        <v>1473</v>
      </c>
      <c r="D224" s="1" t="s">
        <v>1555</v>
      </c>
      <c r="E224" s="1" t="s">
        <v>1556</v>
      </c>
      <c r="F224" s="1">
        <v>6.59</v>
      </c>
      <c r="G224" s="1">
        <v>10.98</v>
      </c>
      <c r="H224" s="3">
        <v>0.39981785063752279</v>
      </c>
      <c r="I224" s="28"/>
      <c r="J224" s="14"/>
    </row>
    <row r="225" spans="1:10" x14ac:dyDescent="0.25">
      <c r="A225" s="1" t="s">
        <v>1557</v>
      </c>
      <c r="B225" s="1" t="s">
        <v>1472</v>
      </c>
      <c r="C225" s="1" t="s">
        <v>1473</v>
      </c>
      <c r="D225" s="1" t="s">
        <v>1558</v>
      </c>
      <c r="E225" s="1" t="s">
        <v>1559</v>
      </c>
      <c r="F225" s="1">
        <v>6.59</v>
      </c>
      <c r="G225" s="1">
        <v>10.98</v>
      </c>
      <c r="H225" s="3">
        <v>0.39981785063752279</v>
      </c>
      <c r="I225" s="28"/>
      <c r="J225" s="14"/>
    </row>
    <row r="226" spans="1:10" x14ac:dyDescent="0.25">
      <c r="A226" s="10" t="s">
        <v>1560</v>
      </c>
      <c r="B226" s="10" t="s">
        <v>1472</v>
      </c>
      <c r="C226" s="10" t="s">
        <v>1473</v>
      </c>
      <c r="D226" s="10" t="s">
        <v>1561</v>
      </c>
      <c r="E226" s="10" t="s">
        <v>1562</v>
      </c>
      <c r="F226" s="10">
        <v>5.39</v>
      </c>
      <c r="G226" s="10">
        <v>8.98</v>
      </c>
      <c r="H226" s="11">
        <v>0.39977728285077957</v>
      </c>
      <c r="I226" s="29">
        <f>SUM(G226*0.5)</f>
        <v>4.49</v>
      </c>
      <c r="J226" s="16">
        <f>SUM(G226-I226)/G226</f>
        <v>0.5</v>
      </c>
    </row>
    <row r="227" spans="1:10" x14ac:dyDescent="0.25">
      <c r="A227" s="1" t="s">
        <v>1563</v>
      </c>
      <c r="B227" s="1" t="s">
        <v>1472</v>
      </c>
      <c r="C227" s="1" t="s">
        <v>1473</v>
      </c>
      <c r="D227" s="1" t="s">
        <v>1564</v>
      </c>
      <c r="E227" s="1" t="s">
        <v>1565</v>
      </c>
      <c r="F227" s="1">
        <v>5.39</v>
      </c>
      <c r="G227" s="1">
        <v>8.98</v>
      </c>
      <c r="H227" s="3">
        <v>0.39977728285077957</v>
      </c>
      <c r="I227" s="28"/>
      <c r="J227" s="14"/>
    </row>
    <row r="228" spans="1:10" x14ac:dyDescent="0.25">
      <c r="A228" s="1" t="s">
        <v>1566</v>
      </c>
      <c r="B228" s="1" t="s">
        <v>1472</v>
      </c>
      <c r="C228" s="1" t="s">
        <v>1473</v>
      </c>
      <c r="D228" s="1" t="s">
        <v>1567</v>
      </c>
      <c r="E228" s="1" t="s">
        <v>1568</v>
      </c>
      <c r="F228" s="1">
        <v>5.39</v>
      </c>
      <c r="G228" s="1">
        <v>8.98</v>
      </c>
      <c r="H228" s="3">
        <v>0.39977728285077957</v>
      </c>
      <c r="I228" s="28"/>
      <c r="J228" s="14"/>
    </row>
    <row r="229" spans="1:10" x14ac:dyDescent="0.25">
      <c r="A229" s="1" t="s">
        <v>1569</v>
      </c>
      <c r="B229" s="1" t="s">
        <v>1472</v>
      </c>
      <c r="C229" s="1" t="s">
        <v>1473</v>
      </c>
      <c r="D229" s="1" t="s">
        <v>1570</v>
      </c>
      <c r="E229" s="1" t="s">
        <v>1571</v>
      </c>
      <c r="F229" s="1">
        <v>5.39</v>
      </c>
      <c r="G229" s="1">
        <v>8.98</v>
      </c>
      <c r="H229" s="3">
        <v>0.39977728285077957</v>
      </c>
      <c r="I229" s="28"/>
      <c r="J229" s="14"/>
    </row>
    <row r="230" spans="1:10" x14ac:dyDescent="0.25">
      <c r="A230" s="10" t="s">
        <v>1572</v>
      </c>
      <c r="B230" s="10" t="s">
        <v>1472</v>
      </c>
      <c r="C230" s="10" t="s">
        <v>1473</v>
      </c>
      <c r="D230" s="10" t="s">
        <v>2721</v>
      </c>
      <c r="E230" s="10" t="s">
        <v>1573</v>
      </c>
      <c r="F230" s="10">
        <v>5.39</v>
      </c>
      <c r="G230" s="10">
        <v>8.98</v>
      </c>
      <c r="H230" s="11">
        <v>0.39977728285077957</v>
      </c>
      <c r="I230" s="29">
        <f>SUM(G230*0.5)</f>
        <v>4.49</v>
      </c>
      <c r="J230" s="16">
        <f>SUM(G230-I230)/G230</f>
        <v>0.5</v>
      </c>
    </row>
    <row r="231" spans="1:10" x14ac:dyDescent="0.25">
      <c r="A231" s="1" t="s">
        <v>1574</v>
      </c>
      <c r="B231" s="1" t="s">
        <v>1472</v>
      </c>
      <c r="C231" s="1" t="s">
        <v>1473</v>
      </c>
      <c r="D231" s="1" t="s">
        <v>1575</v>
      </c>
      <c r="E231" s="1" t="s">
        <v>1576</v>
      </c>
      <c r="F231" s="1">
        <v>5.99</v>
      </c>
      <c r="G231" s="1">
        <v>9.98</v>
      </c>
      <c r="H231" s="3">
        <v>0.3997995991983968</v>
      </c>
      <c r="I231" s="28"/>
      <c r="J231" s="14"/>
    </row>
    <row r="232" spans="1:10" x14ac:dyDescent="0.25">
      <c r="A232" s="10" t="s">
        <v>1577</v>
      </c>
      <c r="B232" s="10" t="s">
        <v>1472</v>
      </c>
      <c r="C232" s="10" t="s">
        <v>1473</v>
      </c>
      <c r="D232" s="10" t="s">
        <v>1578</v>
      </c>
      <c r="E232" s="10" t="s">
        <v>1579</v>
      </c>
      <c r="F232" s="10">
        <v>5.99</v>
      </c>
      <c r="G232" s="10">
        <v>9.98</v>
      </c>
      <c r="H232" s="11">
        <v>0.3997995991983968</v>
      </c>
      <c r="I232" s="29">
        <f>SUM(G232*0.5)</f>
        <v>4.99</v>
      </c>
      <c r="J232" s="16">
        <f>SUM(G232-I232)/G232</f>
        <v>0.5</v>
      </c>
    </row>
    <row r="233" spans="1:10" x14ac:dyDescent="0.25">
      <c r="A233" s="1" t="s">
        <v>1580</v>
      </c>
      <c r="B233" s="1" t="s">
        <v>1472</v>
      </c>
      <c r="C233" s="1" t="s">
        <v>1473</v>
      </c>
      <c r="D233" s="1" t="s">
        <v>1581</v>
      </c>
      <c r="E233" s="1" t="s">
        <v>1582</v>
      </c>
      <c r="F233" s="1">
        <v>5.99</v>
      </c>
      <c r="G233" s="1">
        <v>9.98</v>
      </c>
      <c r="H233" s="3">
        <v>0.3997995991983968</v>
      </c>
      <c r="I233" s="28"/>
      <c r="J233" s="14"/>
    </row>
    <row r="234" spans="1:10" x14ac:dyDescent="0.25">
      <c r="A234" s="1" t="s">
        <v>1583</v>
      </c>
      <c r="B234" s="1" t="s">
        <v>1472</v>
      </c>
      <c r="C234" s="1" t="s">
        <v>1473</v>
      </c>
      <c r="D234" s="1" t="s">
        <v>1584</v>
      </c>
      <c r="E234" s="1" t="s">
        <v>1585</v>
      </c>
      <c r="F234" s="1">
        <v>5.99</v>
      </c>
      <c r="G234" s="1">
        <v>9.98</v>
      </c>
      <c r="H234" s="3">
        <v>0.3997995991983968</v>
      </c>
      <c r="I234" s="28"/>
      <c r="J234" s="14"/>
    </row>
    <row r="235" spans="1:10" x14ac:dyDescent="0.25">
      <c r="A235" s="1" t="s">
        <v>1586</v>
      </c>
      <c r="B235" s="1" t="s">
        <v>1472</v>
      </c>
      <c r="C235" s="1" t="s">
        <v>1473</v>
      </c>
      <c r="D235" s="1" t="s">
        <v>1587</v>
      </c>
      <c r="E235" s="1" t="s">
        <v>1588</v>
      </c>
      <c r="F235" s="1">
        <v>5.99</v>
      </c>
      <c r="G235" s="1">
        <v>9.98</v>
      </c>
      <c r="H235" s="3">
        <v>0.3997995991983968</v>
      </c>
      <c r="I235" s="28"/>
      <c r="J235" s="14"/>
    </row>
    <row r="236" spans="1:10" x14ac:dyDescent="0.25">
      <c r="A236" s="1" t="s">
        <v>1589</v>
      </c>
      <c r="B236" s="1" t="s">
        <v>1472</v>
      </c>
      <c r="C236" s="1" t="s">
        <v>1473</v>
      </c>
      <c r="D236" s="1" t="s">
        <v>1590</v>
      </c>
      <c r="E236" s="1" t="s">
        <v>1591</v>
      </c>
      <c r="F236" s="1">
        <v>5.99</v>
      </c>
      <c r="G236" s="1">
        <v>9.98</v>
      </c>
      <c r="H236" s="3">
        <v>0.3997995991983968</v>
      </c>
      <c r="I236" s="28"/>
      <c r="J236" s="14"/>
    </row>
    <row r="237" spans="1:10" x14ac:dyDescent="0.25">
      <c r="A237" s="10" t="s">
        <v>1592</v>
      </c>
      <c r="B237" s="10" t="s">
        <v>1472</v>
      </c>
      <c r="C237" s="10" t="s">
        <v>1473</v>
      </c>
      <c r="D237" s="10" t="s">
        <v>1593</v>
      </c>
      <c r="E237" s="10" t="s">
        <v>1594</v>
      </c>
      <c r="F237" s="10">
        <v>5.99</v>
      </c>
      <c r="G237" s="10">
        <v>9.98</v>
      </c>
      <c r="H237" s="11">
        <v>0.3997995991983968</v>
      </c>
      <c r="I237" s="29">
        <f>SUM(G237*0.5)</f>
        <v>4.99</v>
      </c>
      <c r="J237" s="16">
        <f>SUM(G237-I237)/G237</f>
        <v>0.5</v>
      </c>
    </row>
    <row r="238" spans="1:10" x14ac:dyDescent="0.25">
      <c r="A238" s="1" t="s">
        <v>1595</v>
      </c>
      <c r="B238" s="1" t="s">
        <v>1472</v>
      </c>
      <c r="C238" s="1" t="s">
        <v>1473</v>
      </c>
      <c r="D238" s="1" t="s">
        <v>1596</v>
      </c>
      <c r="E238" s="1" t="s">
        <v>1597</v>
      </c>
      <c r="F238" s="1">
        <v>6.59</v>
      </c>
      <c r="G238" s="1">
        <v>10.98</v>
      </c>
      <c r="H238" s="3">
        <v>0.39981785063752279</v>
      </c>
      <c r="I238" s="28"/>
      <c r="J238" s="14"/>
    </row>
    <row r="239" spans="1:10" x14ac:dyDescent="0.25">
      <c r="A239" s="1" t="s">
        <v>1598</v>
      </c>
      <c r="B239" s="1" t="s">
        <v>1472</v>
      </c>
      <c r="C239" s="1" t="s">
        <v>1473</v>
      </c>
      <c r="D239" s="1" t="s">
        <v>1599</v>
      </c>
      <c r="E239" s="1" t="s">
        <v>1600</v>
      </c>
      <c r="F239" s="1">
        <v>6.59</v>
      </c>
      <c r="G239" s="1">
        <v>10.98</v>
      </c>
      <c r="H239" s="3">
        <v>0.39981785063752279</v>
      </c>
      <c r="I239" s="28"/>
      <c r="J239" s="14"/>
    </row>
    <row r="240" spans="1:10" x14ac:dyDescent="0.25">
      <c r="A240" s="1" t="s">
        <v>1601</v>
      </c>
      <c r="B240" s="1" t="s">
        <v>1472</v>
      </c>
      <c r="C240" s="1" t="s">
        <v>1473</v>
      </c>
      <c r="D240" s="1" t="s">
        <v>1602</v>
      </c>
      <c r="E240" s="1" t="s">
        <v>1603</v>
      </c>
      <c r="F240" s="1">
        <v>6.59</v>
      </c>
      <c r="G240" s="1">
        <v>10.98</v>
      </c>
      <c r="H240" s="3">
        <v>0.39981785063752279</v>
      </c>
      <c r="I240" s="28"/>
      <c r="J240" s="14"/>
    </row>
    <row r="241" spans="1:10" x14ac:dyDescent="0.25">
      <c r="A241" s="1" t="s">
        <v>1604</v>
      </c>
      <c r="B241" s="1" t="s">
        <v>1472</v>
      </c>
      <c r="C241" s="1" t="s">
        <v>1473</v>
      </c>
      <c r="D241" s="1" t="s">
        <v>1605</v>
      </c>
      <c r="E241" s="1" t="s">
        <v>1606</v>
      </c>
      <c r="F241" s="1">
        <v>6.59</v>
      </c>
      <c r="G241" s="1">
        <v>10.98</v>
      </c>
      <c r="H241" s="3">
        <v>0.39981785063752279</v>
      </c>
      <c r="I241" s="28"/>
      <c r="J241" s="14"/>
    </row>
    <row r="242" spans="1:10" x14ac:dyDescent="0.25">
      <c r="A242" s="1" t="s">
        <v>1607</v>
      </c>
      <c r="B242" s="1" t="s">
        <v>1472</v>
      </c>
      <c r="C242" s="1" t="s">
        <v>1473</v>
      </c>
      <c r="D242" s="1" t="s">
        <v>1608</v>
      </c>
      <c r="E242" s="1" t="s">
        <v>1609</v>
      </c>
      <c r="F242" s="1">
        <v>7.19</v>
      </c>
      <c r="G242" s="1">
        <v>11.98</v>
      </c>
      <c r="H242" s="3">
        <v>0.39983305509181971</v>
      </c>
      <c r="I242" s="28"/>
      <c r="J242" s="14"/>
    </row>
    <row r="243" spans="1:10" x14ac:dyDescent="0.25">
      <c r="A243" s="10" t="s">
        <v>1610</v>
      </c>
      <c r="B243" s="10" t="s">
        <v>1472</v>
      </c>
      <c r="C243" s="10" t="s">
        <v>1473</v>
      </c>
      <c r="D243" s="10" t="s">
        <v>1611</v>
      </c>
      <c r="E243" s="10" t="s">
        <v>1612</v>
      </c>
      <c r="F243" s="10">
        <v>7.19</v>
      </c>
      <c r="G243" s="10">
        <v>11.98</v>
      </c>
      <c r="H243" s="11">
        <v>0.39983305509181971</v>
      </c>
      <c r="I243" s="29">
        <f>SUM(G243*0.5)</f>
        <v>5.99</v>
      </c>
      <c r="J243" s="16">
        <f t="shared" ref="J243:J244" si="22">SUM(G243-I243)/G243</f>
        <v>0.5</v>
      </c>
    </row>
    <row r="244" spans="1:10" x14ac:dyDescent="0.25">
      <c r="A244" s="10" t="s">
        <v>1613</v>
      </c>
      <c r="B244" s="10" t="s">
        <v>1472</v>
      </c>
      <c r="C244" s="10" t="s">
        <v>1473</v>
      </c>
      <c r="D244" s="10" t="s">
        <v>2720</v>
      </c>
      <c r="E244" s="10" t="s">
        <v>1614</v>
      </c>
      <c r="F244" s="10">
        <v>7.79</v>
      </c>
      <c r="G244" s="10">
        <v>12.98</v>
      </c>
      <c r="H244" s="11">
        <v>0.39984591679506937</v>
      </c>
      <c r="I244" s="29">
        <f t="shared" ref="I244:I246" si="23">SUM(G244*0.5)</f>
        <v>6.49</v>
      </c>
      <c r="J244" s="16">
        <f t="shared" si="22"/>
        <v>0.5</v>
      </c>
    </row>
    <row r="245" spans="1:10" x14ac:dyDescent="0.25">
      <c r="A245" s="19" t="s">
        <v>1615</v>
      </c>
      <c r="B245" s="19" t="s">
        <v>1472</v>
      </c>
      <c r="C245" s="19" t="s">
        <v>1473</v>
      </c>
      <c r="D245" s="19" t="s">
        <v>1616</v>
      </c>
      <c r="E245" s="19" t="s">
        <v>1617</v>
      </c>
      <c r="F245" s="19">
        <v>7.79</v>
      </c>
      <c r="G245" s="19">
        <v>12.98</v>
      </c>
      <c r="H245" s="20">
        <v>0.39984591679506937</v>
      </c>
      <c r="I245" s="30"/>
      <c r="J245" s="21"/>
    </row>
    <row r="246" spans="1:10" x14ac:dyDescent="0.25">
      <c r="A246" s="10" t="s">
        <v>1618</v>
      </c>
      <c r="B246" s="10" t="s">
        <v>1472</v>
      </c>
      <c r="C246" s="10" t="s">
        <v>1473</v>
      </c>
      <c r="D246" s="10" t="s">
        <v>2719</v>
      </c>
      <c r="E246" s="10" t="s">
        <v>1619</v>
      </c>
      <c r="F246" s="10">
        <v>4.1900000000000004</v>
      </c>
      <c r="G246" s="10">
        <v>6.98</v>
      </c>
      <c r="H246" s="11">
        <v>0.39971346704871058</v>
      </c>
      <c r="I246" s="29">
        <f t="shared" si="23"/>
        <v>3.49</v>
      </c>
      <c r="J246" s="16">
        <f>SUM(G246-I246)/G246</f>
        <v>0.5</v>
      </c>
    </row>
    <row r="247" spans="1:10" x14ac:dyDescent="0.25">
      <c r="A247" s="1" t="s">
        <v>1620</v>
      </c>
      <c r="B247" s="1" t="s">
        <v>1472</v>
      </c>
      <c r="C247" s="1" t="s">
        <v>1473</v>
      </c>
      <c r="D247" s="1" t="s">
        <v>1621</v>
      </c>
      <c r="E247" s="1" t="s">
        <v>1622</v>
      </c>
      <c r="F247" s="1">
        <v>3.59</v>
      </c>
      <c r="G247" s="1">
        <v>5.98</v>
      </c>
      <c r="H247" s="3">
        <v>0.39966555183946495</v>
      </c>
      <c r="I247" s="28"/>
      <c r="J247" s="14"/>
    </row>
    <row r="248" spans="1:10" x14ac:dyDescent="0.25">
      <c r="A248" s="1" t="s">
        <v>1623</v>
      </c>
      <c r="B248" s="1" t="s">
        <v>1472</v>
      </c>
      <c r="C248" s="1" t="s">
        <v>1473</v>
      </c>
      <c r="D248" s="1" t="s">
        <v>1624</v>
      </c>
      <c r="E248" s="1" t="s">
        <v>1625</v>
      </c>
      <c r="F248" s="1">
        <v>7.19</v>
      </c>
      <c r="G248" s="1">
        <v>11.98</v>
      </c>
      <c r="H248" s="3">
        <v>0.39983305509181971</v>
      </c>
      <c r="I248" s="28"/>
      <c r="J248" s="14"/>
    </row>
    <row r="249" spans="1:10" x14ac:dyDescent="0.25">
      <c r="A249" s="1" t="s">
        <v>1626</v>
      </c>
      <c r="B249" s="1" t="s">
        <v>1472</v>
      </c>
      <c r="C249" s="1" t="s">
        <v>1473</v>
      </c>
      <c r="D249" s="1" t="s">
        <v>1627</v>
      </c>
      <c r="E249" s="1" t="s">
        <v>1628</v>
      </c>
      <c r="F249" s="1">
        <v>8.39</v>
      </c>
      <c r="G249" s="1">
        <v>13.98</v>
      </c>
      <c r="H249" s="3">
        <v>0.39985693848354792</v>
      </c>
      <c r="I249" s="28"/>
      <c r="J249" s="14"/>
    </row>
    <row r="250" spans="1:10" x14ac:dyDescent="0.25">
      <c r="A250" s="1" t="s">
        <v>1629</v>
      </c>
      <c r="B250" s="1" t="s">
        <v>1472</v>
      </c>
      <c r="C250" s="1" t="s">
        <v>1630</v>
      </c>
      <c r="D250" s="1" t="s">
        <v>1631</v>
      </c>
      <c r="E250" s="1" t="s">
        <v>1632</v>
      </c>
      <c r="F250" s="1">
        <v>2.99</v>
      </c>
      <c r="G250" s="1">
        <v>4.9800000000000004</v>
      </c>
      <c r="H250" s="3">
        <v>0.39959839357429722</v>
      </c>
      <c r="I250" s="28"/>
      <c r="J250" s="14"/>
    </row>
    <row r="251" spans="1:10" x14ac:dyDescent="0.25">
      <c r="A251" s="1" t="s">
        <v>1633</v>
      </c>
      <c r="B251" s="1" t="s">
        <v>1472</v>
      </c>
      <c r="C251" s="1" t="s">
        <v>1630</v>
      </c>
      <c r="D251" s="1" t="s">
        <v>1634</v>
      </c>
      <c r="E251" s="1" t="s">
        <v>1635</v>
      </c>
      <c r="F251" s="1">
        <v>2.99</v>
      </c>
      <c r="G251" s="1">
        <v>4.9800000000000004</v>
      </c>
      <c r="H251" s="3">
        <v>0.39959839357429722</v>
      </c>
      <c r="I251" s="28"/>
      <c r="J251" s="14"/>
    </row>
    <row r="252" spans="1:10" x14ac:dyDescent="0.25">
      <c r="A252" s="1" t="s">
        <v>1636</v>
      </c>
      <c r="B252" s="1" t="s">
        <v>1472</v>
      </c>
      <c r="C252" s="1" t="s">
        <v>1630</v>
      </c>
      <c r="D252" s="1" t="s">
        <v>1637</v>
      </c>
      <c r="E252" s="1" t="s">
        <v>1638</v>
      </c>
      <c r="F252" s="1">
        <v>5.99</v>
      </c>
      <c r="G252" s="1">
        <v>9.98</v>
      </c>
      <c r="H252" s="3">
        <v>0.3997995991983968</v>
      </c>
      <c r="I252" s="28"/>
      <c r="J252" s="14"/>
    </row>
    <row r="253" spans="1:10" x14ac:dyDescent="0.25">
      <c r="A253" s="1" t="s">
        <v>1639</v>
      </c>
      <c r="B253" s="1" t="s">
        <v>1472</v>
      </c>
      <c r="C253" s="1" t="s">
        <v>1630</v>
      </c>
      <c r="D253" s="1" t="s">
        <v>1640</v>
      </c>
      <c r="E253" s="1" t="s">
        <v>1641</v>
      </c>
      <c r="F253" s="1">
        <v>4.1900000000000004</v>
      </c>
      <c r="G253" s="1">
        <v>6.98</v>
      </c>
      <c r="H253" s="3">
        <v>0.39971346704871058</v>
      </c>
      <c r="I253" s="28"/>
      <c r="J253" s="14"/>
    </row>
    <row r="254" spans="1:10" x14ac:dyDescent="0.25">
      <c r="A254" s="1" t="s">
        <v>1642</v>
      </c>
      <c r="B254" s="1" t="s">
        <v>1472</v>
      </c>
      <c r="C254" s="1" t="s">
        <v>1630</v>
      </c>
      <c r="D254" s="1" t="s">
        <v>1643</v>
      </c>
      <c r="E254" s="1" t="s">
        <v>1644</v>
      </c>
      <c r="F254" s="1">
        <v>8.39</v>
      </c>
      <c r="G254" s="1">
        <v>13.98</v>
      </c>
      <c r="H254" s="3">
        <v>0.39985693848354792</v>
      </c>
      <c r="I254" s="28"/>
      <c r="J254" s="14"/>
    </row>
    <row r="255" spans="1:10" x14ac:dyDescent="0.25">
      <c r="A255" s="1" t="s">
        <v>1645</v>
      </c>
      <c r="B255" s="1" t="s">
        <v>1472</v>
      </c>
      <c r="C255" s="1" t="s">
        <v>1630</v>
      </c>
      <c r="D255" s="1" t="s">
        <v>1646</v>
      </c>
      <c r="E255" s="1" t="s">
        <v>1647</v>
      </c>
      <c r="F255" s="1">
        <v>11.99</v>
      </c>
      <c r="G255" s="1">
        <v>19.98</v>
      </c>
      <c r="H255" s="3">
        <v>0.39989989989989988</v>
      </c>
      <c r="I255" s="28"/>
      <c r="J255" s="14"/>
    </row>
    <row r="256" spans="1:10" x14ac:dyDescent="0.25">
      <c r="A256" s="10" t="s">
        <v>1648</v>
      </c>
      <c r="B256" s="10" t="s">
        <v>1472</v>
      </c>
      <c r="C256" s="10" t="s">
        <v>1649</v>
      </c>
      <c r="D256" s="10" t="s">
        <v>1650</v>
      </c>
      <c r="E256" s="10" t="s">
        <v>1651</v>
      </c>
      <c r="F256" s="10">
        <v>4.99</v>
      </c>
      <c r="G256" s="10">
        <v>9.98</v>
      </c>
      <c r="H256" s="11">
        <v>0.5</v>
      </c>
      <c r="I256" s="29">
        <f>SUM(G256*0.4)</f>
        <v>3.9920000000000004</v>
      </c>
      <c r="J256" s="16">
        <f>SUM(G256-I256)/G256</f>
        <v>0.6</v>
      </c>
    </row>
    <row r="257" spans="1:10" x14ac:dyDescent="0.25">
      <c r="A257" s="1" t="s">
        <v>1652</v>
      </c>
      <c r="B257" s="1" t="s">
        <v>1472</v>
      </c>
      <c r="C257" s="1" t="s">
        <v>1649</v>
      </c>
      <c r="D257" s="1" t="s">
        <v>1653</v>
      </c>
      <c r="E257" s="1" t="s">
        <v>1654</v>
      </c>
      <c r="F257" s="1">
        <v>6.49</v>
      </c>
      <c r="G257" s="1">
        <v>12.98</v>
      </c>
      <c r="H257" s="3">
        <v>0.5</v>
      </c>
      <c r="I257" s="28"/>
      <c r="J257" s="14"/>
    </row>
    <row r="258" spans="1:10" x14ac:dyDescent="0.25">
      <c r="A258" s="10" t="s">
        <v>1655</v>
      </c>
      <c r="B258" s="10" t="s">
        <v>1472</v>
      </c>
      <c r="C258" s="10" t="s">
        <v>1649</v>
      </c>
      <c r="D258" s="10" t="s">
        <v>1656</v>
      </c>
      <c r="E258" s="10" t="s">
        <v>1657</v>
      </c>
      <c r="F258" s="10">
        <v>2.74</v>
      </c>
      <c r="G258" s="10">
        <v>5.48</v>
      </c>
      <c r="H258" s="11">
        <v>0.5</v>
      </c>
      <c r="I258" s="29">
        <f>SUM(G258*0.4)</f>
        <v>2.1920000000000002</v>
      </c>
      <c r="J258" s="16">
        <f>SUM(G258-I258)/G258</f>
        <v>0.6</v>
      </c>
    </row>
    <row r="259" spans="1:10" x14ac:dyDescent="0.25">
      <c r="A259" s="1" t="s">
        <v>1658</v>
      </c>
      <c r="B259" s="1" t="s">
        <v>1472</v>
      </c>
      <c r="C259" s="1" t="s">
        <v>1649</v>
      </c>
      <c r="D259" s="1" t="s">
        <v>1659</v>
      </c>
      <c r="E259" s="1" t="s">
        <v>1660</v>
      </c>
      <c r="F259" s="1">
        <v>2.99</v>
      </c>
      <c r="G259" s="1">
        <v>5.98</v>
      </c>
      <c r="H259" s="3">
        <v>0.5</v>
      </c>
      <c r="I259" s="28"/>
      <c r="J259" s="14"/>
    </row>
    <row r="260" spans="1:10" x14ac:dyDescent="0.25">
      <c r="A260" s="10" t="s">
        <v>1661</v>
      </c>
      <c r="B260" s="10" t="s">
        <v>1472</v>
      </c>
      <c r="C260" s="10" t="s">
        <v>1649</v>
      </c>
      <c r="D260" s="10" t="s">
        <v>1662</v>
      </c>
      <c r="E260" s="10" t="s">
        <v>1663</v>
      </c>
      <c r="F260" s="10">
        <v>4.95</v>
      </c>
      <c r="G260" s="10">
        <v>9.98</v>
      </c>
      <c r="H260" s="11">
        <v>0.50400801603206413</v>
      </c>
      <c r="I260" s="29">
        <f>SUM(G260*0.4)</f>
        <v>3.9920000000000004</v>
      </c>
      <c r="J260" s="16">
        <f>SUM(G260-I260)/G260</f>
        <v>0.6</v>
      </c>
    </row>
    <row r="261" spans="1:10" x14ac:dyDescent="0.25">
      <c r="A261" s="1" t="s">
        <v>1664</v>
      </c>
      <c r="B261" s="1" t="s">
        <v>1472</v>
      </c>
      <c r="C261" s="1" t="s">
        <v>1649</v>
      </c>
      <c r="D261" s="1" t="s">
        <v>1665</v>
      </c>
      <c r="E261" s="1" t="s">
        <v>1666</v>
      </c>
      <c r="F261" s="1">
        <v>6.1</v>
      </c>
      <c r="G261" s="1">
        <v>12.2</v>
      </c>
      <c r="H261" s="3">
        <v>0.5</v>
      </c>
      <c r="I261" s="28"/>
      <c r="J261" s="14"/>
    </row>
    <row r="262" spans="1:10" x14ac:dyDescent="0.25">
      <c r="A262" s="1" t="s">
        <v>1667</v>
      </c>
      <c r="B262" s="1" t="s">
        <v>1472</v>
      </c>
      <c r="C262" s="1" t="s">
        <v>1649</v>
      </c>
      <c r="D262" s="1" t="s">
        <v>1668</v>
      </c>
      <c r="E262" s="1" t="s">
        <v>1669</v>
      </c>
      <c r="F262" s="1">
        <v>2.99</v>
      </c>
      <c r="G262" s="1">
        <v>5.98</v>
      </c>
      <c r="H262" s="3">
        <v>0.5</v>
      </c>
      <c r="I262" s="28"/>
      <c r="J262" s="14"/>
    </row>
    <row r="263" spans="1:10" x14ac:dyDescent="0.25">
      <c r="A263" s="10" t="s">
        <v>1670</v>
      </c>
      <c r="B263" s="10" t="s">
        <v>1472</v>
      </c>
      <c r="C263" s="10" t="s">
        <v>1649</v>
      </c>
      <c r="D263" s="10" t="s">
        <v>1671</v>
      </c>
      <c r="E263" s="10" t="s">
        <v>1672</v>
      </c>
      <c r="F263" s="10">
        <v>2.4900000000000002</v>
      </c>
      <c r="G263" s="10">
        <v>4.9800000000000004</v>
      </c>
      <c r="H263" s="11">
        <v>0.5</v>
      </c>
      <c r="I263" s="29">
        <f>SUM(G263*0.4)</f>
        <v>1.9920000000000002</v>
      </c>
      <c r="J263" s="16">
        <f t="shared" ref="J263:J267" si="24">SUM(G263-I263)/G263</f>
        <v>0.60000000000000009</v>
      </c>
    </row>
    <row r="264" spans="1:10" x14ac:dyDescent="0.25">
      <c r="A264" s="10" t="s">
        <v>1673</v>
      </c>
      <c r="B264" s="10" t="s">
        <v>1472</v>
      </c>
      <c r="C264" s="10" t="s">
        <v>992</v>
      </c>
      <c r="D264" s="10" t="s">
        <v>1674</v>
      </c>
      <c r="E264" s="10" t="s">
        <v>1675</v>
      </c>
      <c r="F264" s="10">
        <v>7.19</v>
      </c>
      <c r="G264" s="10">
        <v>11.98</v>
      </c>
      <c r="H264" s="11">
        <v>0.39983305509181971</v>
      </c>
      <c r="I264" s="29">
        <f t="shared" ref="I264:I267" si="25">SUM(G264*0.5)</f>
        <v>5.99</v>
      </c>
      <c r="J264" s="16">
        <f t="shared" si="24"/>
        <v>0.5</v>
      </c>
    </row>
    <row r="265" spans="1:10" x14ac:dyDescent="0.25">
      <c r="A265" s="10" t="s">
        <v>1676</v>
      </c>
      <c r="B265" s="10" t="s">
        <v>1472</v>
      </c>
      <c r="C265" s="10" t="s">
        <v>992</v>
      </c>
      <c r="D265" s="10" t="s">
        <v>1677</v>
      </c>
      <c r="E265" s="10" t="s">
        <v>1678</v>
      </c>
      <c r="F265" s="10">
        <v>7.19</v>
      </c>
      <c r="G265" s="10">
        <v>11.98</v>
      </c>
      <c r="H265" s="11">
        <v>0.39983305509181971</v>
      </c>
      <c r="I265" s="29">
        <f t="shared" si="25"/>
        <v>5.99</v>
      </c>
      <c r="J265" s="16">
        <f t="shared" si="24"/>
        <v>0.5</v>
      </c>
    </row>
    <row r="266" spans="1:10" x14ac:dyDescent="0.25">
      <c r="A266" s="10" t="s">
        <v>1679</v>
      </c>
      <c r="B266" s="10" t="s">
        <v>1472</v>
      </c>
      <c r="C266" s="10" t="s">
        <v>992</v>
      </c>
      <c r="D266" s="10" t="s">
        <v>1680</v>
      </c>
      <c r="E266" s="10" t="s">
        <v>1681</v>
      </c>
      <c r="F266" s="10">
        <v>7.79</v>
      </c>
      <c r="G266" s="10">
        <v>12.98</v>
      </c>
      <c r="H266" s="11">
        <v>0.39984591679506937</v>
      </c>
      <c r="I266" s="29">
        <f t="shared" si="25"/>
        <v>6.49</v>
      </c>
      <c r="J266" s="16">
        <f t="shared" si="24"/>
        <v>0.5</v>
      </c>
    </row>
    <row r="267" spans="1:10" x14ac:dyDescent="0.25">
      <c r="A267" s="10" t="s">
        <v>1682</v>
      </c>
      <c r="B267" s="10" t="s">
        <v>1472</v>
      </c>
      <c r="C267" s="10" t="s">
        <v>992</v>
      </c>
      <c r="D267" s="10" t="s">
        <v>1683</v>
      </c>
      <c r="E267" s="10" t="s">
        <v>1684</v>
      </c>
      <c r="F267" s="10">
        <v>7.79</v>
      </c>
      <c r="G267" s="10">
        <v>12.98</v>
      </c>
      <c r="H267" s="11">
        <v>0.39984591679506937</v>
      </c>
      <c r="I267" s="29">
        <f t="shared" si="25"/>
        <v>6.49</v>
      </c>
      <c r="J267" s="16">
        <f t="shared" si="24"/>
        <v>0.5</v>
      </c>
    </row>
    <row r="268" spans="1:10" x14ac:dyDescent="0.25">
      <c r="A268" s="1" t="s">
        <v>1685</v>
      </c>
      <c r="B268" s="1" t="s">
        <v>1472</v>
      </c>
      <c r="C268" s="1" t="s">
        <v>992</v>
      </c>
      <c r="D268" s="1" t="s">
        <v>1686</v>
      </c>
      <c r="E268" s="1" t="s">
        <v>1687</v>
      </c>
      <c r="F268" s="1">
        <v>8.39</v>
      </c>
      <c r="G268" s="1">
        <v>13.98</v>
      </c>
      <c r="H268" s="3">
        <v>0.39985693848354792</v>
      </c>
      <c r="I268" s="28"/>
      <c r="J268" s="14"/>
    </row>
    <row r="269" spans="1:10" x14ac:dyDescent="0.25">
      <c r="A269" s="1" t="s">
        <v>1688</v>
      </c>
      <c r="B269" s="1" t="s">
        <v>1472</v>
      </c>
      <c r="C269" s="1" t="s">
        <v>992</v>
      </c>
      <c r="D269" s="1" t="s">
        <v>1689</v>
      </c>
      <c r="E269" s="1" t="s">
        <v>1690</v>
      </c>
      <c r="F269" s="1">
        <v>10.14</v>
      </c>
      <c r="G269" s="1">
        <v>16.98</v>
      </c>
      <c r="H269" s="3">
        <v>0.40282685512367489</v>
      </c>
      <c r="I269" s="28"/>
      <c r="J269" s="14"/>
    </row>
    <row r="270" spans="1:10" x14ac:dyDescent="0.25">
      <c r="A270" s="1" t="s">
        <v>1691</v>
      </c>
      <c r="B270" s="1" t="s">
        <v>1472</v>
      </c>
      <c r="C270" s="1" t="s">
        <v>1048</v>
      </c>
      <c r="D270" s="1" t="s">
        <v>1692</v>
      </c>
      <c r="E270" s="1" t="s">
        <v>1693</v>
      </c>
      <c r="F270" s="1">
        <v>8.99</v>
      </c>
      <c r="G270" s="1">
        <v>14.98</v>
      </c>
      <c r="H270" s="3">
        <v>0.3998664886515354</v>
      </c>
      <c r="I270" s="28"/>
      <c r="J270" s="14"/>
    </row>
    <row r="271" spans="1:10" x14ac:dyDescent="0.25">
      <c r="A271" s="10" t="s">
        <v>1694</v>
      </c>
      <c r="B271" s="10" t="s">
        <v>1472</v>
      </c>
      <c r="C271" s="10" t="s">
        <v>1067</v>
      </c>
      <c r="D271" s="10" t="s">
        <v>1695</v>
      </c>
      <c r="E271" s="10" t="s">
        <v>1696</v>
      </c>
      <c r="F271" s="10">
        <v>4.6500000000000004</v>
      </c>
      <c r="G271" s="10">
        <v>7.76</v>
      </c>
      <c r="H271" s="11">
        <v>0.40077319587628862</v>
      </c>
      <c r="I271" s="29">
        <f t="shared" ref="I271:I275" si="26">SUM(G271*0.5)</f>
        <v>3.88</v>
      </c>
      <c r="J271" s="16">
        <f t="shared" ref="J271:J276" si="27">SUM(G271-I271)/G271</f>
        <v>0.5</v>
      </c>
    </row>
    <row r="272" spans="1:10" x14ac:dyDescent="0.25">
      <c r="A272" s="10" t="s">
        <v>1697</v>
      </c>
      <c r="B272" s="10" t="s">
        <v>1472</v>
      </c>
      <c r="C272" s="10" t="s">
        <v>1067</v>
      </c>
      <c r="D272" s="10" t="s">
        <v>1698</v>
      </c>
      <c r="E272" s="10" t="s">
        <v>1699</v>
      </c>
      <c r="F272" s="10">
        <v>5</v>
      </c>
      <c r="G272" s="10">
        <v>8.33</v>
      </c>
      <c r="H272" s="11">
        <v>0.39975990396158462</v>
      </c>
      <c r="I272" s="29">
        <f t="shared" si="26"/>
        <v>4.165</v>
      </c>
      <c r="J272" s="16">
        <f t="shared" si="27"/>
        <v>0.5</v>
      </c>
    </row>
    <row r="273" spans="1:10" x14ac:dyDescent="0.25">
      <c r="A273" s="10" t="s">
        <v>1700</v>
      </c>
      <c r="B273" s="10" t="s">
        <v>1472</v>
      </c>
      <c r="C273" s="10" t="s">
        <v>1067</v>
      </c>
      <c r="D273" s="10" t="s">
        <v>1701</v>
      </c>
      <c r="E273" s="10" t="s">
        <v>1702</v>
      </c>
      <c r="F273" s="10">
        <v>4.6500000000000004</v>
      </c>
      <c r="G273" s="10">
        <v>7.76</v>
      </c>
      <c r="H273" s="11">
        <v>0.40077319587628862</v>
      </c>
      <c r="I273" s="29">
        <f t="shared" si="26"/>
        <v>3.88</v>
      </c>
      <c r="J273" s="16">
        <f t="shared" si="27"/>
        <v>0.5</v>
      </c>
    </row>
    <row r="274" spans="1:10" x14ac:dyDescent="0.25">
      <c r="A274" s="10" t="s">
        <v>1703</v>
      </c>
      <c r="B274" s="10" t="s">
        <v>1472</v>
      </c>
      <c r="C274" s="10" t="s">
        <v>1067</v>
      </c>
      <c r="D274" s="10" t="s">
        <v>1704</v>
      </c>
      <c r="E274" s="10" t="s">
        <v>1705</v>
      </c>
      <c r="F274" s="10">
        <v>5</v>
      </c>
      <c r="G274" s="10">
        <v>8.33</v>
      </c>
      <c r="H274" s="11">
        <v>0.39975990396158462</v>
      </c>
      <c r="I274" s="29">
        <f t="shared" si="26"/>
        <v>4.165</v>
      </c>
      <c r="J274" s="16">
        <f t="shared" si="27"/>
        <v>0.5</v>
      </c>
    </row>
    <row r="275" spans="1:10" x14ac:dyDescent="0.25">
      <c r="A275" s="10" t="s">
        <v>1706</v>
      </c>
      <c r="B275" s="10" t="s">
        <v>1472</v>
      </c>
      <c r="C275" s="10" t="s">
        <v>1067</v>
      </c>
      <c r="D275" s="10" t="s">
        <v>1707</v>
      </c>
      <c r="E275" s="10" t="s">
        <v>1708</v>
      </c>
      <c r="F275" s="10">
        <v>3.99</v>
      </c>
      <c r="G275" s="10">
        <v>6.64</v>
      </c>
      <c r="H275" s="11">
        <v>0.39909638554216864</v>
      </c>
      <c r="I275" s="29">
        <f t="shared" si="26"/>
        <v>3.32</v>
      </c>
      <c r="J275" s="16">
        <f t="shared" si="27"/>
        <v>0.5</v>
      </c>
    </row>
    <row r="276" spans="1:10" x14ac:dyDescent="0.25">
      <c r="A276" s="10" t="s">
        <v>1709</v>
      </c>
      <c r="B276" s="10" t="s">
        <v>1472</v>
      </c>
      <c r="C276" s="10" t="s">
        <v>1710</v>
      </c>
      <c r="D276" s="10" t="s">
        <v>1711</v>
      </c>
      <c r="E276" s="10" t="s">
        <v>1712</v>
      </c>
      <c r="F276" s="10">
        <v>3.24</v>
      </c>
      <c r="G276" s="10">
        <v>6.48</v>
      </c>
      <c r="H276" s="11">
        <v>0.5</v>
      </c>
      <c r="I276" s="29">
        <f>SUM(G276*0.4)</f>
        <v>2.5920000000000005</v>
      </c>
      <c r="J276" s="16">
        <f t="shared" si="27"/>
        <v>0.6</v>
      </c>
    </row>
    <row r="277" spans="1:10" x14ac:dyDescent="0.25">
      <c r="A277" s="1" t="s">
        <v>1713</v>
      </c>
      <c r="B277" s="1" t="s">
        <v>1472</v>
      </c>
      <c r="C277" s="1" t="s">
        <v>1710</v>
      </c>
      <c r="D277" s="1" t="s">
        <v>1714</v>
      </c>
      <c r="E277" s="1" t="s">
        <v>1715</v>
      </c>
      <c r="F277" s="1">
        <v>2.4900000000000002</v>
      </c>
      <c r="G277" s="1">
        <v>4.9800000000000004</v>
      </c>
      <c r="H277" s="3">
        <v>0.5</v>
      </c>
      <c r="I277" s="28"/>
      <c r="J277" s="14"/>
    </row>
    <row r="278" spans="1:10" x14ac:dyDescent="0.25">
      <c r="A278" s="1" t="s">
        <v>1716</v>
      </c>
      <c r="B278" s="1" t="s">
        <v>1472</v>
      </c>
      <c r="C278" s="1" t="s">
        <v>1710</v>
      </c>
      <c r="D278" s="1" t="s">
        <v>1717</v>
      </c>
      <c r="E278" s="1" t="s">
        <v>1718</v>
      </c>
      <c r="F278" s="1">
        <v>2.99</v>
      </c>
      <c r="G278" s="1">
        <v>5.98</v>
      </c>
      <c r="H278" s="3">
        <v>0.5</v>
      </c>
      <c r="I278" s="28"/>
      <c r="J278" s="14"/>
    </row>
    <row r="279" spans="1:10" x14ac:dyDescent="0.25">
      <c r="A279" s="1" t="s">
        <v>1719</v>
      </c>
      <c r="B279" s="1" t="s">
        <v>1720</v>
      </c>
      <c r="C279" s="1" t="s">
        <v>1630</v>
      </c>
      <c r="D279" s="1" t="s">
        <v>1721</v>
      </c>
      <c r="E279" s="1" t="s">
        <v>1722</v>
      </c>
      <c r="F279" s="1">
        <v>4.79</v>
      </c>
      <c r="G279" s="1">
        <v>7.98</v>
      </c>
      <c r="H279" s="3">
        <v>0.39974937343358397</v>
      </c>
      <c r="I279" s="28"/>
      <c r="J279" s="14"/>
    </row>
    <row r="280" spans="1:10" x14ac:dyDescent="0.25">
      <c r="A280" s="1" t="s">
        <v>1723</v>
      </c>
      <c r="B280" s="1" t="s">
        <v>1720</v>
      </c>
      <c r="C280" s="1" t="s">
        <v>1630</v>
      </c>
      <c r="D280" s="1" t="s">
        <v>1724</v>
      </c>
      <c r="E280" s="1" t="s">
        <v>1725</v>
      </c>
      <c r="F280" s="1">
        <v>5.59</v>
      </c>
      <c r="G280" s="1">
        <v>8.98</v>
      </c>
      <c r="H280" s="3">
        <v>0.37750556792873058</v>
      </c>
      <c r="I280" s="28"/>
      <c r="J280" s="14"/>
    </row>
    <row r="281" spans="1:10" x14ac:dyDescent="0.25">
      <c r="A281" s="1" t="s">
        <v>1726</v>
      </c>
      <c r="B281" s="1" t="s">
        <v>1727</v>
      </c>
      <c r="C281" s="1" t="s">
        <v>409</v>
      </c>
      <c r="D281" s="1" t="s">
        <v>1728</v>
      </c>
      <c r="E281" s="1" t="s">
        <v>1729</v>
      </c>
      <c r="F281" s="1">
        <v>47.99</v>
      </c>
      <c r="G281" s="1">
        <v>79.98</v>
      </c>
      <c r="H281" s="3">
        <v>0.39997499374843709</v>
      </c>
      <c r="I281" s="28"/>
      <c r="J281" s="14"/>
    </row>
    <row r="282" spans="1:10" x14ac:dyDescent="0.25">
      <c r="A282" s="1" t="s">
        <v>1730</v>
      </c>
      <c r="B282" s="1" t="s">
        <v>1727</v>
      </c>
      <c r="C282" s="1" t="s">
        <v>409</v>
      </c>
      <c r="D282" s="1" t="s">
        <v>1731</v>
      </c>
      <c r="E282" s="1" t="s">
        <v>1732</v>
      </c>
      <c r="F282" s="1">
        <v>53.98</v>
      </c>
      <c r="G282" s="1">
        <v>89.98</v>
      </c>
      <c r="H282" s="3">
        <v>0.40008890864636593</v>
      </c>
      <c r="I282" s="28"/>
      <c r="J282" s="14"/>
    </row>
    <row r="283" spans="1:10" x14ac:dyDescent="0.25">
      <c r="A283" s="1" t="s">
        <v>1733</v>
      </c>
      <c r="B283" s="1" t="s">
        <v>1727</v>
      </c>
      <c r="C283" s="1" t="s">
        <v>409</v>
      </c>
      <c r="D283" s="1" t="s">
        <v>1734</v>
      </c>
      <c r="E283" s="1" t="s">
        <v>1735</v>
      </c>
      <c r="F283" s="1">
        <v>47.99</v>
      </c>
      <c r="G283" s="1">
        <v>79.98</v>
      </c>
      <c r="H283" s="3">
        <v>0.39997499374843709</v>
      </c>
      <c r="I283" s="28"/>
      <c r="J283" s="14"/>
    </row>
    <row r="284" spans="1:10" x14ac:dyDescent="0.25">
      <c r="A284" s="1" t="s">
        <v>1736</v>
      </c>
      <c r="B284" s="1" t="s">
        <v>1727</v>
      </c>
      <c r="C284" s="1" t="s">
        <v>409</v>
      </c>
      <c r="D284" s="1" t="s">
        <v>1737</v>
      </c>
      <c r="E284" s="1" t="s">
        <v>1738</v>
      </c>
      <c r="F284" s="1">
        <v>59.94</v>
      </c>
      <c r="G284" s="1">
        <v>99.98</v>
      </c>
      <c r="H284" s="3">
        <v>0.40048009601920387</v>
      </c>
      <c r="I284" s="28"/>
      <c r="J284" s="14"/>
    </row>
    <row r="285" spans="1:10" x14ac:dyDescent="0.25">
      <c r="A285" s="1" t="s">
        <v>1739</v>
      </c>
      <c r="B285" s="1" t="s">
        <v>1727</v>
      </c>
      <c r="C285" s="1" t="s">
        <v>1326</v>
      </c>
      <c r="D285" s="1" t="s">
        <v>1740</v>
      </c>
      <c r="E285" s="1" t="s">
        <v>1741</v>
      </c>
      <c r="F285" s="1">
        <v>41.99</v>
      </c>
      <c r="G285" s="1">
        <v>69.98</v>
      </c>
      <c r="H285" s="3">
        <v>0.39997142040583022</v>
      </c>
      <c r="I285" s="28"/>
      <c r="J285" s="14"/>
    </row>
    <row r="286" spans="1:10" x14ac:dyDescent="0.25">
      <c r="A286" s="1" t="s">
        <v>1742</v>
      </c>
      <c r="B286" s="1" t="s">
        <v>1727</v>
      </c>
      <c r="C286" s="1" t="s">
        <v>459</v>
      </c>
      <c r="D286" s="1" t="s">
        <v>1743</v>
      </c>
      <c r="E286" s="1" t="s">
        <v>1744</v>
      </c>
      <c r="F286" s="1">
        <v>41.99</v>
      </c>
      <c r="G286" s="1">
        <v>69.98</v>
      </c>
      <c r="H286" s="3">
        <v>0.39997142040583022</v>
      </c>
      <c r="I286" s="28"/>
      <c r="J286" s="14"/>
    </row>
    <row r="287" spans="1:10" x14ac:dyDescent="0.25">
      <c r="A287" s="1" t="s">
        <v>1745</v>
      </c>
      <c r="B287" s="1" t="s">
        <v>1727</v>
      </c>
      <c r="C287" s="1" t="s">
        <v>459</v>
      </c>
      <c r="D287" s="1" t="s">
        <v>1746</v>
      </c>
      <c r="E287" s="1" t="s">
        <v>1747</v>
      </c>
      <c r="F287" s="1">
        <v>59.99</v>
      </c>
      <c r="G287" s="1">
        <v>99.98</v>
      </c>
      <c r="H287" s="3">
        <v>0.39997999599919987</v>
      </c>
      <c r="I287" s="28"/>
      <c r="J287" s="14"/>
    </row>
    <row r="288" spans="1:10" x14ac:dyDescent="0.25">
      <c r="A288" s="1" t="s">
        <v>1748</v>
      </c>
      <c r="B288" s="1" t="s">
        <v>1727</v>
      </c>
      <c r="C288" s="1" t="s">
        <v>459</v>
      </c>
      <c r="D288" s="1" t="s">
        <v>1749</v>
      </c>
      <c r="E288" s="1" t="s">
        <v>1750</v>
      </c>
      <c r="F288" s="1">
        <v>59.94</v>
      </c>
      <c r="G288" s="1">
        <v>99.98</v>
      </c>
      <c r="H288" s="3">
        <v>0.40048009601920387</v>
      </c>
      <c r="I288" s="28"/>
      <c r="J288" s="14"/>
    </row>
    <row r="289" spans="1:10" x14ac:dyDescent="0.25">
      <c r="A289" s="1" t="s">
        <v>1751</v>
      </c>
      <c r="B289" s="1" t="s">
        <v>1727</v>
      </c>
      <c r="C289" s="1" t="s">
        <v>340</v>
      </c>
      <c r="D289" s="1" t="s">
        <v>1752</v>
      </c>
      <c r="E289" s="1" t="s">
        <v>1753</v>
      </c>
      <c r="F289" s="1">
        <v>5.99</v>
      </c>
      <c r="G289" s="1">
        <v>9.98</v>
      </c>
      <c r="H289" s="3">
        <v>0.3997995991983968</v>
      </c>
      <c r="I289" s="28"/>
      <c r="J289" s="14"/>
    </row>
    <row r="290" spans="1:10" x14ac:dyDescent="0.25">
      <c r="A290" s="1" t="s">
        <v>1754</v>
      </c>
      <c r="B290" s="1" t="s">
        <v>1727</v>
      </c>
      <c r="C290" s="1" t="s">
        <v>340</v>
      </c>
      <c r="D290" s="1" t="s">
        <v>1755</v>
      </c>
      <c r="E290" s="1" t="s">
        <v>1756</v>
      </c>
      <c r="F290" s="1">
        <v>7.19</v>
      </c>
      <c r="G290" s="1">
        <v>11.98</v>
      </c>
      <c r="H290" s="3">
        <v>0.39983305509181971</v>
      </c>
      <c r="I290" s="28"/>
      <c r="J290" s="14"/>
    </row>
    <row r="291" spans="1:10" x14ac:dyDescent="0.25">
      <c r="A291" s="1" t="s">
        <v>1757</v>
      </c>
      <c r="B291" s="1" t="s">
        <v>1758</v>
      </c>
      <c r="C291" s="1" t="s">
        <v>874</v>
      </c>
      <c r="D291" s="1" t="s">
        <v>1759</v>
      </c>
      <c r="E291" s="1" t="s">
        <v>1760</v>
      </c>
      <c r="F291" s="1">
        <v>19.489999999999998</v>
      </c>
      <c r="G291" s="1">
        <v>29.98</v>
      </c>
      <c r="H291" s="3">
        <v>0.34989993328885932</v>
      </c>
      <c r="I291" s="28"/>
      <c r="J291" s="14"/>
    </row>
    <row r="292" spans="1:10" x14ac:dyDescent="0.25">
      <c r="A292" s="1" t="s">
        <v>1761</v>
      </c>
      <c r="B292" s="1" t="s">
        <v>1758</v>
      </c>
      <c r="C292" s="1" t="s">
        <v>874</v>
      </c>
      <c r="D292" s="1" t="s">
        <v>1762</v>
      </c>
      <c r="E292" s="1" t="s">
        <v>1763</v>
      </c>
      <c r="F292" s="1">
        <v>12.99</v>
      </c>
      <c r="G292" s="1">
        <v>19.98</v>
      </c>
      <c r="H292" s="3">
        <v>0.34984984984984985</v>
      </c>
      <c r="I292" s="28"/>
      <c r="J292" s="14"/>
    </row>
    <row r="293" spans="1:10" x14ac:dyDescent="0.25">
      <c r="A293" s="1" t="s">
        <v>1764</v>
      </c>
      <c r="B293" s="1" t="s">
        <v>1758</v>
      </c>
      <c r="C293" s="1" t="s">
        <v>874</v>
      </c>
      <c r="D293" s="1" t="s">
        <v>1765</v>
      </c>
      <c r="E293" s="1" t="s">
        <v>1766</v>
      </c>
      <c r="F293" s="1">
        <v>6.49</v>
      </c>
      <c r="G293" s="1">
        <v>12.98</v>
      </c>
      <c r="H293" s="3">
        <v>0.5</v>
      </c>
      <c r="I293" s="28"/>
      <c r="J293" s="14"/>
    </row>
    <row r="294" spans="1:10" x14ac:dyDescent="0.25">
      <c r="A294" s="1" t="s">
        <v>1767</v>
      </c>
      <c r="B294" s="1" t="s">
        <v>1758</v>
      </c>
      <c r="C294" s="1" t="s">
        <v>874</v>
      </c>
      <c r="D294" s="1" t="s">
        <v>1768</v>
      </c>
      <c r="E294" s="1" t="s">
        <v>1769</v>
      </c>
      <c r="F294" s="1">
        <v>23.99</v>
      </c>
      <c r="G294" s="1">
        <v>39.979999999999997</v>
      </c>
      <c r="H294" s="3">
        <v>0.39994997498749374</v>
      </c>
      <c r="I294" s="28"/>
      <c r="J294" s="14"/>
    </row>
    <row r="295" spans="1:10" x14ac:dyDescent="0.25">
      <c r="A295" s="1" t="s">
        <v>1770</v>
      </c>
      <c r="B295" s="1" t="s">
        <v>1758</v>
      </c>
      <c r="C295" s="1" t="s">
        <v>874</v>
      </c>
      <c r="D295" s="1" t="s">
        <v>1771</v>
      </c>
      <c r="E295" s="1" t="s">
        <v>1772</v>
      </c>
      <c r="F295" s="1">
        <v>16.190000000000001</v>
      </c>
      <c r="G295" s="1">
        <v>24.98</v>
      </c>
      <c r="H295" s="3">
        <v>0.35188150520416328</v>
      </c>
      <c r="I295" s="28"/>
      <c r="J295" s="14"/>
    </row>
    <row r="296" spans="1:10" x14ac:dyDescent="0.25">
      <c r="A296" s="1" t="s">
        <v>1773</v>
      </c>
      <c r="B296" s="1" t="s">
        <v>1758</v>
      </c>
      <c r="C296" s="1" t="s">
        <v>874</v>
      </c>
      <c r="D296" s="1" t="s">
        <v>1774</v>
      </c>
      <c r="E296" s="1" t="s">
        <v>1775</v>
      </c>
      <c r="F296" s="1">
        <v>7.99</v>
      </c>
      <c r="G296" s="1">
        <v>15.98</v>
      </c>
      <c r="H296" s="3">
        <v>0.5</v>
      </c>
      <c r="I296" s="28"/>
      <c r="J296" s="14"/>
    </row>
    <row r="297" spans="1:10" x14ac:dyDescent="0.25">
      <c r="A297" s="1" t="s">
        <v>1776</v>
      </c>
      <c r="B297" s="1" t="s">
        <v>1758</v>
      </c>
      <c r="C297" s="1" t="s">
        <v>874</v>
      </c>
      <c r="D297" s="1" t="s">
        <v>1777</v>
      </c>
      <c r="E297" s="1" t="s">
        <v>1778</v>
      </c>
      <c r="F297" s="1">
        <v>3.49</v>
      </c>
      <c r="G297" s="1">
        <v>6.98</v>
      </c>
      <c r="H297" s="3">
        <v>0.5</v>
      </c>
      <c r="I297" s="28"/>
      <c r="J297" s="14"/>
    </row>
    <row r="298" spans="1:10" x14ac:dyDescent="0.25">
      <c r="A298" s="1" t="s">
        <v>1779</v>
      </c>
      <c r="B298" s="1" t="s">
        <v>1758</v>
      </c>
      <c r="C298" s="1" t="s">
        <v>874</v>
      </c>
      <c r="D298" s="1" t="s">
        <v>1780</v>
      </c>
      <c r="E298" s="1" t="s">
        <v>1781</v>
      </c>
      <c r="F298" s="1">
        <v>12.94</v>
      </c>
      <c r="G298" s="1">
        <v>19.98</v>
      </c>
      <c r="H298" s="3">
        <v>0.3523523523523524</v>
      </c>
      <c r="I298" s="28"/>
      <c r="J298" s="14"/>
    </row>
    <row r="299" spans="1:10" x14ac:dyDescent="0.25">
      <c r="A299" s="1" t="s">
        <v>1782</v>
      </c>
      <c r="B299" s="1" t="s">
        <v>1758</v>
      </c>
      <c r="C299" s="1" t="s">
        <v>874</v>
      </c>
      <c r="D299" s="1" t="s">
        <v>1783</v>
      </c>
      <c r="E299" s="1" t="s">
        <v>1784</v>
      </c>
      <c r="F299" s="1">
        <v>19.489999999999998</v>
      </c>
      <c r="G299" s="1">
        <v>29.98</v>
      </c>
      <c r="H299" s="3">
        <v>0.34989993328885932</v>
      </c>
      <c r="I299" s="28"/>
      <c r="J299" s="14"/>
    </row>
    <row r="300" spans="1:10" x14ac:dyDescent="0.25">
      <c r="A300" s="1" t="s">
        <v>1785</v>
      </c>
      <c r="B300" s="1" t="s">
        <v>1758</v>
      </c>
      <c r="C300" s="1" t="s">
        <v>874</v>
      </c>
      <c r="D300" s="1" t="s">
        <v>1786</v>
      </c>
      <c r="E300" s="1" t="s">
        <v>1787</v>
      </c>
      <c r="F300" s="1">
        <v>4.1900000000000004</v>
      </c>
      <c r="G300" s="1">
        <v>8.98</v>
      </c>
      <c r="H300" s="3">
        <v>0.53340757238307346</v>
      </c>
      <c r="I300" s="28"/>
      <c r="J300" s="14"/>
    </row>
    <row r="301" spans="1:10" x14ac:dyDescent="0.25">
      <c r="A301" s="1" t="s">
        <v>1788</v>
      </c>
      <c r="B301" s="1" t="s">
        <v>1758</v>
      </c>
      <c r="C301" s="1" t="s">
        <v>874</v>
      </c>
      <c r="D301" s="1" t="s">
        <v>1789</v>
      </c>
      <c r="E301" s="1" t="s">
        <v>1790</v>
      </c>
      <c r="F301" s="1">
        <v>12.99</v>
      </c>
      <c r="G301" s="1">
        <v>19.98</v>
      </c>
      <c r="H301" s="3">
        <v>0.34984984984984985</v>
      </c>
      <c r="I301" s="28"/>
      <c r="J301" s="14"/>
    </row>
    <row r="302" spans="1:10" x14ac:dyDescent="0.25">
      <c r="A302" s="1" t="s">
        <v>1791</v>
      </c>
      <c r="B302" s="1" t="s">
        <v>1758</v>
      </c>
      <c r="C302" s="1" t="s">
        <v>874</v>
      </c>
      <c r="D302" s="1" t="s">
        <v>1792</v>
      </c>
      <c r="E302" s="1" t="s">
        <v>1793</v>
      </c>
      <c r="F302" s="1">
        <v>6.49</v>
      </c>
      <c r="G302" s="1">
        <v>9.98</v>
      </c>
      <c r="H302" s="3">
        <v>0.34969939879759521</v>
      </c>
      <c r="I302" s="28"/>
      <c r="J302" s="14"/>
    </row>
    <row r="303" spans="1:10" x14ac:dyDescent="0.25">
      <c r="A303" s="1" t="s">
        <v>1794</v>
      </c>
      <c r="B303" s="1" t="s">
        <v>1758</v>
      </c>
      <c r="C303" s="1" t="s">
        <v>874</v>
      </c>
      <c r="D303" s="1" t="s">
        <v>1795</v>
      </c>
      <c r="E303" s="1" t="s">
        <v>1796</v>
      </c>
      <c r="F303" s="1">
        <v>17.989999999999998</v>
      </c>
      <c r="G303" s="1">
        <v>29.98</v>
      </c>
      <c r="H303" s="3">
        <v>0.39993328885923957</v>
      </c>
      <c r="I303" s="28"/>
      <c r="J303" s="14"/>
    </row>
    <row r="304" spans="1:10" x14ac:dyDescent="0.25">
      <c r="A304" s="1" t="s">
        <v>1797</v>
      </c>
      <c r="B304" s="1" t="s">
        <v>1758</v>
      </c>
      <c r="C304" s="1" t="s">
        <v>874</v>
      </c>
      <c r="D304" s="1" t="s">
        <v>1798</v>
      </c>
      <c r="E304" s="1" t="s">
        <v>1799</v>
      </c>
      <c r="F304" s="1">
        <v>17.989999999999998</v>
      </c>
      <c r="G304" s="1">
        <v>29.98</v>
      </c>
      <c r="H304" s="3">
        <v>0.39993328885923957</v>
      </c>
      <c r="I304" s="28"/>
      <c r="J304" s="14"/>
    </row>
    <row r="305" spans="1:10" x14ac:dyDescent="0.25">
      <c r="A305" s="10" t="s">
        <v>1800</v>
      </c>
      <c r="B305" s="10" t="s">
        <v>1758</v>
      </c>
      <c r="C305" s="10" t="s">
        <v>874</v>
      </c>
      <c r="D305" s="10" t="s">
        <v>2722</v>
      </c>
      <c r="E305" s="10" t="s">
        <v>1801</v>
      </c>
      <c r="F305" s="10">
        <v>5.99</v>
      </c>
      <c r="G305" s="10">
        <v>9.98</v>
      </c>
      <c r="H305" s="11">
        <v>0.3997995991983968</v>
      </c>
      <c r="I305" s="29">
        <f>SUM(G305*0.5)</f>
        <v>4.99</v>
      </c>
      <c r="J305" s="16">
        <f>SUM(G305-I305)/G305</f>
        <v>0.5</v>
      </c>
    </row>
    <row r="306" spans="1:10" x14ac:dyDescent="0.25">
      <c r="A306" s="1" t="s">
        <v>1802</v>
      </c>
      <c r="B306" s="1" t="s">
        <v>1758</v>
      </c>
      <c r="C306" s="1" t="s">
        <v>874</v>
      </c>
      <c r="D306" s="1" t="s">
        <v>1803</v>
      </c>
      <c r="E306" s="1" t="s">
        <v>1804</v>
      </c>
      <c r="F306" s="1">
        <v>25.99</v>
      </c>
      <c r="G306" s="1">
        <v>39.979999999999997</v>
      </c>
      <c r="H306" s="3">
        <v>0.34992496248124061</v>
      </c>
      <c r="I306" s="28"/>
      <c r="J306" s="14"/>
    </row>
    <row r="307" spans="1:10" x14ac:dyDescent="0.25">
      <c r="A307" s="1" t="s">
        <v>1805</v>
      </c>
      <c r="B307" s="1" t="s">
        <v>1758</v>
      </c>
      <c r="C307" s="1" t="s">
        <v>874</v>
      </c>
      <c r="D307" s="1" t="s">
        <v>1806</v>
      </c>
      <c r="E307" s="1" t="s">
        <v>1807</v>
      </c>
      <c r="F307" s="1">
        <v>5.99</v>
      </c>
      <c r="G307" s="1">
        <v>9.98</v>
      </c>
      <c r="H307" s="3">
        <v>0.3997995991983968</v>
      </c>
      <c r="I307" s="28"/>
      <c r="J307" s="14"/>
    </row>
    <row r="308" spans="1:10" x14ac:dyDescent="0.25">
      <c r="A308" s="1" t="s">
        <v>1808</v>
      </c>
      <c r="B308" s="1" t="s">
        <v>1758</v>
      </c>
      <c r="C308" s="1" t="s">
        <v>874</v>
      </c>
      <c r="D308" s="1" t="s">
        <v>1809</v>
      </c>
      <c r="E308" s="1" t="s">
        <v>1810</v>
      </c>
      <c r="F308" s="1">
        <v>5.99</v>
      </c>
      <c r="G308" s="1">
        <v>9.98</v>
      </c>
      <c r="H308" s="3">
        <v>0.3997995991983968</v>
      </c>
      <c r="I308" s="28"/>
      <c r="J308" s="14"/>
    </row>
    <row r="309" spans="1:10" x14ac:dyDescent="0.25">
      <c r="A309" s="1" t="s">
        <v>1811</v>
      </c>
      <c r="B309" s="1" t="s">
        <v>1758</v>
      </c>
      <c r="C309" s="1" t="s">
        <v>874</v>
      </c>
      <c r="D309" s="1" t="s">
        <v>1812</v>
      </c>
      <c r="E309" s="1" t="s">
        <v>1813</v>
      </c>
      <c r="F309" s="1">
        <v>8.99</v>
      </c>
      <c r="G309" s="1">
        <v>14.98</v>
      </c>
      <c r="H309" s="3">
        <v>0.3998664886515354</v>
      </c>
      <c r="I309" s="28"/>
      <c r="J309" s="14"/>
    </row>
    <row r="310" spans="1:10" x14ac:dyDescent="0.25">
      <c r="A310" s="10" t="s">
        <v>1814</v>
      </c>
      <c r="B310" s="10" t="s">
        <v>1758</v>
      </c>
      <c r="C310" s="10" t="s">
        <v>1815</v>
      </c>
      <c r="D310" s="10" t="s">
        <v>1816</v>
      </c>
      <c r="E310" s="10" t="s">
        <v>1817</v>
      </c>
      <c r="F310" s="10">
        <v>59.99</v>
      </c>
      <c r="G310" s="10">
        <v>99.98</v>
      </c>
      <c r="H310" s="11">
        <v>0.4</v>
      </c>
      <c r="I310" s="29">
        <f>SUM(G310*0.5)</f>
        <v>49.99</v>
      </c>
      <c r="J310" s="16">
        <f>SUM(G310-I310)/G310</f>
        <v>0.5</v>
      </c>
    </row>
    <row r="311" spans="1:10" x14ac:dyDescent="0.25">
      <c r="A311" s="1" t="s">
        <v>1818</v>
      </c>
      <c r="B311" s="1" t="s">
        <v>1758</v>
      </c>
      <c r="C311" s="1" t="s">
        <v>1815</v>
      </c>
      <c r="D311" s="1" t="s">
        <v>1819</v>
      </c>
      <c r="E311" s="1" t="s">
        <v>1820</v>
      </c>
      <c r="F311" s="1">
        <v>42.24</v>
      </c>
      <c r="G311" s="1">
        <v>64.98</v>
      </c>
      <c r="H311" s="3">
        <v>0.34995383194829177</v>
      </c>
      <c r="I311" s="28" t="s">
        <v>2798</v>
      </c>
      <c r="J311" s="14"/>
    </row>
    <row r="312" spans="1:10" x14ac:dyDescent="0.25">
      <c r="A312" s="1" t="s">
        <v>1821</v>
      </c>
      <c r="B312" s="1" t="s">
        <v>1758</v>
      </c>
      <c r="C312" s="1" t="s">
        <v>1815</v>
      </c>
      <c r="D312" s="1" t="s">
        <v>1822</v>
      </c>
      <c r="E312" s="1" t="s">
        <v>1823</v>
      </c>
      <c r="F312" s="1">
        <v>31.84</v>
      </c>
      <c r="G312" s="1">
        <v>48.98</v>
      </c>
      <c r="H312" s="3">
        <v>0.3499387505104124</v>
      </c>
      <c r="I312" s="28" t="s">
        <v>2798</v>
      </c>
      <c r="J312" s="14"/>
    </row>
    <row r="313" spans="1:10" x14ac:dyDescent="0.25">
      <c r="A313" s="1" t="s">
        <v>1824</v>
      </c>
      <c r="B313" s="1" t="s">
        <v>1758</v>
      </c>
      <c r="C313" s="1" t="s">
        <v>1825</v>
      </c>
      <c r="D313" s="1" t="s">
        <v>1826</v>
      </c>
      <c r="E313" s="1" t="s">
        <v>1827</v>
      </c>
      <c r="F313" s="1">
        <v>1.99</v>
      </c>
      <c r="G313" s="1">
        <v>3.98</v>
      </c>
      <c r="H313" s="3">
        <v>0.5</v>
      </c>
      <c r="I313" s="28"/>
      <c r="J313" s="14"/>
    </row>
    <row r="314" spans="1:10" x14ac:dyDescent="0.25">
      <c r="A314" s="1" t="s">
        <v>1828</v>
      </c>
      <c r="B314" s="1" t="s">
        <v>1758</v>
      </c>
      <c r="C314" s="1" t="s">
        <v>1825</v>
      </c>
      <c r="D314" s="1" t="s">
        <v>1829</v>
      </c>
      <c r="E314" s="1" t="s">
        <v>1830</v>
      </c>
      <c r="F314" s="1">
        <v>5.09</v>
      </c>
      <c r="G314" s="1">
        <v>8.48</v>
      </c>
      <c r="H314" s="3">
        <v>0.39976415094339629</v>
      </c>
      <c r="I314" s="28"/>
      <c r="J314" s="14"/>
    </row>
    <row r="315" spans="1:10" x14ac:dyDescent="0.25">
      <c r="A315" s="1" t="s">
        <v>1831</v>
      </c>
      <c r="B315" s="1" t="s">
        <v>1758</v>
      </c>
      <c r="C315" s="1" t="s">
        <v>1832</v>
      </c>
      <c r="D315" s="1" t="s">
        <v>1833</v>
      </c>
      <c r="E315" s="1" t="s">
        <v>1834</v>
      </c>
      <c r="F315" s="1">
        <v>13.79</v>
      </c>
      <c r="G315" s="1">
        <v>22.98</v>
      </c>
      <c r="H315" s="3">
        <v>0.39991296779808533</v>
      </c>
      <c r="I315" s="28"/>
      <c r="J315" s="14"/>
    </row>
    <row r="316" spans="1:10" x14ac:dyDescent="0.25">
      <c r="A316" s="10" t="s">
        <v>1835</v>
      </c>
      <c r="B316" s="10" t="s">
        <v>1758</v>
      </c>
      <c r="C316" s="10" t="s">
        <v>1832</v>
      </c>
      <c r="D316" s="10" t="s">
        <v>1836</v>
      </c>
      <c r="E316" s="10" t="s">
        <v>1837</v>
      </c>
      <c r="F316" s="10">
        <v>77.989999999999995</v>
      </c>
      <c r="G316" s="10">
        <v>129.97999999999999</v>
      </c>
      <c r="H316" s="11">
        <v>0.4</v>
      </c>
      <c r="I316" s="29">
        <f>SUM(G316*0.5)</f>
        <v>64.989999999999995</v>
      </c>
      <c r="J316" s="16">
        <f>SUM(G316-I316)/G316</f>
        <v>0.5</v>
      </c>
    </row>
    <row r="317" spans="1:10" x14ac:dyDescent="0.25">
      <c r="A317" s="19" t="s">
        <v>1838</v>
      </c>
      <c r="B317" s="19" t="s">
        <v>1758</v>
      </c>
      <c r="C317" s="19" t="s">
        <v>1832</v>
      </c>
      <c r="D317" s="19" t="s">
        <v>1839</v>
      </c>
      <c r="E317" s="19" t="s">
        <v>1840</v>
      </c>
      <c r="F317" s="19">
        <v>47.99</v>
      </c>
      <c r="G317" s="19">
        <v>79.98</v>
      </c>
      <c r="H317" s="20">
        <v>0.4</v>
      </c>
      <c r="I317" s="28" t="s">
        <v>2798</v>
      </c>
      <c r="J317" s="21"/>
    </row>
    <row r="318" spans="1:10" x14ac:dyDescent="0.25">
      <c r="A318" s="1" t="s">
        <v>1841</v>
      </c>
      <c r="B318" s="1" t="s">
        <v>1758</v>
      </c>
      <c r="C318" s="1" t="s">
        <v>1842</v>
      </c>
      <c r="D318" s="1" t="s">
        <v>1843</v>
      </c>
      <c r="E318" s="1" t="s">
        <v>1844</v>
      </c>
      <c r="F318" s="1">
        <v>7.79</v>
      </c>
      <c r="G318" s="1">
        <v>12.98</v>
      </c>
      <c r="H318" s="3">
        <v>0.39984591679506937</v>
      </c>
      <c r="I318" s="28"/>
      <c r="J318" s="14"/>
    </row>
    <row r="319" spans="1:10" x14ac:dyDescent="0.25">
      <c r="A319" s="1" t="s">
        <v>1845</v>
      </c>
      <c r="B319" s="1" t="s">
        <v>1758</v>
      </c>
      <c r="C319" s="1" t="s">
        <v>1842</v>
      </c>
      <c r="D319" s="1" t="s">
        <v>1846</v>
      </c>
      <c r="E319" s="1" t="s">
        <v>1847</v>
      </c>
      <c r="F319" s="1">
        <v>3.59</v>
      </c>
      <c r="G319" s="1">
        <v>5.98</v>
      </c>
      <c r="H319" s="3">
        <v>0.39966555183946495</v>
      </c>
      <c r="I319" s="28"/>
      <c r="J319" s="14"/>
    </row>
    <row r="320" spans="1:10" x14ac:dyDescent="0.25">
      <c r="A320" s="1" t="s">
        <v>1848</v>
      </c>
      <c r="B320" s="1" t="s">
        <v>1758</v>
      </c>
      <c r="C320" s="1" t="s">
        <v>1842</v>
      </c>
      <c r="D320" s="1" t="s">
        <v>1849</v>
      </c>
      <c r="E320" s="1" t="s">
        <v>1850</v>
      </c>
      <c r="F320" s="1">
        <v>8.99</v>
      </c>
      <c r="G320" s="1">
        <v>14.98</v>
      </c>
      <c r="H320" s="3">
        <v>0.3998664886515354</v>
      </c>
      <c r="I320" s="28"/>
      <c r="J320" s="14"/>
    </row>
    <row r="321" spans="1:10" x14ac:dyDescent="0.25">
      <c r="A321" s="1" t="s">
        <v>1851</v>
      </c>
      <c r="B321" s="1" t="s">
        <v>1758</v>
      </c>
      <c r="C321" s="1" t="s">
        <v>1842</v>
      </c>
      <c r="D321" s="1" t="s">
        <v>1852</v>
      </c>
      <c r="E321" s="1" t="s">
        <v>1853</v>
      </c>
      <c r="F321" s="1">
        <v>5.39</v>
      </c>
      <c r="G321" s="1">
        <v>8.98</v>
      </c>
      <c r="H321" s="3">
        <v>0.39977728285077957</v>
      </c>
      <c r="I321" s="28"/>
      <c r="J321" s="14"/>
    </row>
    <row r="322" spans="1:10" x14ac:dyDescent="0.25">
      <c r="A322" s="1" t="s">
        <v>1854</v>
      </c>
      <c r="B322" s="1" t="s">
        <v>1758</v>
      </c>
      <c r="C322" s="1" t="s">
        <v>1842</v>
      </c>
      <c r="D322" s="1" t="s">
        <v>1855</v>
      </c>
      <c r="E322" s="1" t="s">
        <v>1856</v>
      </c>
      <c r="F322" s="1">
        <v>5.99</v>
      </c>
      <c r="G322" s="1">
        <v>9.98</v>
      </c>
      <c r="H322" s="3">
        <v>0.3997995991983968</v>
      </c>
      <c r="I322" s="28"/>
      <c r="J322" s="14"/>
    </row>
    <row r="323" spans="1:10" x14ac:dyDescent="0.25">
      <c r="A323" s="1" t="s">
        <v>1857</v>
      </c>
      <c r="B323" s="1" t="s">
        <v>1758</v>
      </c>
      <c r="C323" s="1" t="s">
        <v>1842</v>
      </c>
      <c r="D323" s="1" t="s">
        <v>1858</v>
      </c>
      <c r="E323" s="1" t="s">
        <v>1859</v>
      </c>
      <c r="F323" s="1">
        <v>3.59</v>
      </c>
      <c r="G323" s="1">
        <v>5.98</v>
      </c>
      <c r="H323" s="3">
        <v>0.39966555183946495</v>
      </c>
      <c r="I323" s="28"/>
      <c r="J323" s="14"/>
    </row>
    <row r="324" spans="1:10" x14ac:dyDescent="0.25">
      <c r="A324" s="1" t="s">
        <v>1860</v>
      </c>
      <c r="B324" s="1" t="s">
        <v>1758</v>
      </c>
      <c r="C324" s="1" t="s">
        <v>1842</v>
      </c>
      <c r="D324" s="1" t="s">
        <v>1861</v>
      </c>
      <c r="E324" s="1" t="s">
        <v>1862</v>
      </c>
      <c r="F324" s="1">
        <v>5.99</v>
      </c>
      <c r="G324" s="1">
        <v>9.98</v>
      </c>
      <c r="H324" s="3">
        <v>0.3997995991983968</v>
      </c>
      <c r="I324" s="28"/>
      <c r="J324" s="14"/>
    </row>
    <row r="325" spans="1:10" x14ac:dyDescent="0.25">
      <c r="A325" s="1" t="s">
        <v>1863</v>
      </c>
      <c r="B325" s="1" t="s">
        <v>1758</v>
      </c>
      <c r="C325" s="1" t="s">
        <v>1842</v>
      </c>
      <c r="D325" s="1" t="s">
        <v>1864</v>
      </c>
      <c r="E325" s="1" t="s">
        <v>1865</v>
      </c>
      <c r="F325" s="1">
        <v>2.69</v>
      </c>
      <c r="G325" s="1">
        <v>4.4800000000000004</v>
      </c>
      <c r="H325" s="3">
        <v>0.39955357142857151</v>
      </c>
      <c r="I325" s="28"/>
      <c r="J325" s="14"/>
    </row>
    <row r="326" spans="1:10" x14ac:dyDescent="0.25">
      <c r="A326" s="1" t="s">
        <v>1866</v>
      </c>
      <c r="B326" s="1" t="s">
        <v>1758</v>
      </c>
      <c r="C326" s="1" t="s">
        <v>1867</v>
      </c>
      <c r="D326" s="1" t="s">
        <v>1868</v>
      </c>
      <c r="E326" s="1" t="s">
        <v>1869</v>
      </c>
      <c r="F326" s="1">
        <v>227.49</v>
      </c>
      <c r="G326" s="1">
        <v>349.98</v>
      </c>
      <c r="H326" s="3">
        <v>0.34999142808160466</v>
      </c>
      <c r="I326" s="28" t="s">
        <v>2798</v>
      </c>
      <c r="J326" s="14"/>
    </row>
    <row r="327" spans="1:10" x14ac:dyDescent="0.25">
      <c r="A327" s="1" t="s">
        <v>1870</v>
      </c>
      <c r="B327" s="1" t="s">
        <v>1758</v>
      </c>
      <c r="C327" s="1" t="s">
        <v>1867</v>
      </c>
      <c r="D327" s="1" t="s">
        <v>1871</v>
      </c>
      <c r="E327" s="1" t="s">
        <v>1872</v>
      </c>
      <c r="F327" s="1">
        <v>155.94999999999999</v>
      </c>
      <c r="G327" s="1">
        <v>239.92</v>
      </c>
      <c r="H327" s="3">
        <v>0.34999166388796266</v>
      </c>
      <c r="I327" s="28" t="s">
        <v>2798</v>
      </c>
      <c r="J327" s="14"/>
    </row>
    <row r="328" spans="1:10" x14ac:dyDescent="0.25">
      <c r="A328" s="1" t="s">
        <v>1873</v>
      </c>
      <c r="B328" s="1" t="s">
        <v>1758</v>
      </c>
      <c r="C328" s="1" t="s">
        <v>1867</v>
      </c>
      <c r="D328" s="1" t="s">
        <v>1874</v>
      </c>
      <c r="E328" s="1" t="s">
        <v>1875</v>
      </c>
      <c r="F328" s="1">
        <v>110.49</v>
      </c>
      <c r="G328" s="1">
        <v>169.98</v>
      </c>
      <c r="H328" s="3">
        <v>0.34998235086480761</v>
      </c>
      <c r="I328" s="28" t="s">
        <v>2798</v>
      </c>
      <c r="J328" s="14"/>
    </row>
    <row r="329" spans="1:10" x14ac:dyDescent="0.25">
      <c r="A329" s="1" t="s">
        <v>1876</v>
      </c>
      <c r="B329" s="1" t="s">
        <v>1758</v>
      </c>
      <c r="C329" s="1" t="s">
        <v>1867</v>
      </c>
      <c r="D329" s="1" t="s">
        <v>1877</v>
      </c>
      <c r="E329" s="1" t="s">
        <v>1878</v>
      </c>
      <c r="F329" s="1">
        <v>175.49</v>
      </c>
      <c r="G329" s="1">
        <v>269.98</v>
      </c>
      <c r="H329" s="3">
        <v>0.34998888806578266</v>
      </c>
      <c r="I329" s="28" t="s">
        <v>2798</v>
      </c>
      <c r="J329" s="14"/>
    </row>
    <row r="330" spans="1:10" x14ac:dyDescent="0.25">
      <c r="A330" s="1" t="s">
        <v>1879</v>
      </c>
      <c r="B330" s="1" t="s">
        <v>1758</v>
      </c>
      <c r="C330" s="1" t="s">
        <v>1867</v>
      </c>
      <c r="D330" s="1" t="s">
        <v>1880</v>
      </c>
      <c r="E330" s="1" t="s">
        <v>1881</v>
      </c>
      <c r="F330" s="1">
        <v>90.99</v>
      </c>
      <c r="G330" s="1">
        <v>139.97999999999999</v>
      </c>
      <c r="H330" s="3">
        <v>0.34997856836690955</v>
      </c>
      <c r="I330" s="28" t="s">
        <v>2798</v>
      </c>
      <c r="J330" s="14"/>
    </row>
    <row r="331" spans="1:10" x14ac:dyDescent="0.25">
      <c r="A331" s="1" t="s">
        <v>1882</v>
      </c>
      <c r="B331" s="1" t="s">
        <v>1758</v>
      </c>
      <c r="C331" s="1" t="s">
        <v>1883</v>
      </c>
      <c r="D331" s="1" t="s">
        <v>1884</v>
      </c>
      <c r="E331" s="1" t="s">
        <v>1885</v>
      </c>
      <c r="F331" s="1">
        <v>64.94</v>
      </c>
      <c r="G331" s="1">
        <v>99.98</v>
      </c>
      <c r="H331" s="3">
        <v>0.3504700940188038</v>
      </c>
      <c r="I331" s="28" t="s">
        <v>2798</v>
      </c>
      <c r="J331" s="14"/>
    </row>
    <row r="332" spans="1:10" x14ac:dyDescent="0.25">
      <c r="A332" s="1" t="s">
        <v>1886</v>
      </c>
      <c r="B332" s="1" t="s">
        <v>1758</v>
      </c>
      <c r="C332" s="1" t="s">
        <v>1883</v>
      </c>
      <c r="D332" s="1" t="s">
        <v>1887</v>
      </c>
      <c r="E332" s="1" t="s">
        <v>1888</v>
      </c>
      <c r="F332" s="1">
        <v>48.74</v>
      </c>
      <c r="G332" s="1">
        <v>74.98</v>
      </c>
      <c r="H332" s="3">
        <v>0.34995998933048816</v>
      </c>
      <c r="I332" s="28"/>
      <c r="J332" s="14"/>
    </row>
    <row r="333" spans="1:10" x14ac:dyDescent="0.25">
      <c r="A333" s="1" t="s">
        <v>1889</v>
      </c>
      <c r="B333" s="1" t="s">
        <v>1758</v>
      </c>
      <c r="C333" s="1" t="s">
        <v>1883</v>
      </c>
      <c r="D333" s="1" t="s">
        <v>1890</v>
      </c>
      <c r="E333" s="1" t="s">
        <v>1891</v>
      </c>
      <c r="F333" s="1">
        <v>35.74</v>
      </c>
      <c r="G333" s="1">
        <v>54.98</v>
      </c>
      <c r="H333" s="3">
        <v>0.34994543470352846</v>
      </c>
      <c r="I333" s="28" t="s">
        <v>2798</v>
      </c>
      <c r="J333" s="14"/>
    </row>
    <row r="334" spans="1:10" x14ac:dyDescent="0.25">
      <c r="A334" s="1" t="s">
        <v>1892</v>
      </c>
      <c r="B334" s="1" t="s">
        <v>1758</v>
      </c>
      <c r="C334" s="1" t="s">
        <v>1883</v>
      </c>
      <c r="D334" s="1" t="s">
        <v>1893</v>
      </c>
      <c r="E334" s="1" t="s">
        <v>1894</v>
      </c>
      <c r="F334" s="1">
        <v>55.24</v>
      </c>
      <c r="G334" s="1">
        <v>84.98</v>
      </c>
      <c r="H334" s="3">
        <v>0.34996469757590021</v>
      </c>
      <c r="I334" s="28" t="s">
        <v>2798</v>
      </c>
      <c r="J334" s="14"/>
    </row>
    <row r="335" spans="1:10" x14ac:dyDescent="0.25">
      <c r="A335" s="1" t="s">
        <v>1895</v>
      </c>
      <c r="B335" s="1" t="s">
        <v>1758</v>
      </c>
      <c r="C335" s="1" t="s">
        <v>1896</v>
      </c>
      <c r="D335" s="1" t="s">
        <v>1897</v>
      </c>
      <c r="E335" s="1" t="s">
        <v>1898</v>
      </c>
      <c r="F335" s="1">
        <v>64.989999999999995</v>
      </c>
      <c r="G335" s="1">
        <v>99.98</v>
      </c>
      <c r="H335" s="3">
        <v>0.34996999399879986</v>
      </c>
      <c r="I335" s="28" t="s">
        <v>2798</v>
      </c>
      <c r="J335" s="14"/>
    </row>
    <row r="336" spans="1:10" x14ac:dyDescent="0.25">
      <c r="A336" s="10" t="s">
        <v>1899</v>
      </c>
      <c r="B336" s="10" t="s">
        <v>1758</v>
      </c>
      <c r="C336" s="10" t="s">
        <v>1896</v>
      </c>
      <c r="D336" s="10" t="s">
        <v>1900</v>
      </c>
      <c r="E336" s="10" t="s">
        <v>1901</v>
      </c>
      <c r="F336" s="10">
        <v>59.99</v>
      </c>
      <c r="G336" s="10">
        <v>99.98</v>
      </c>
      <c r="H336" s="11">
        <v>0.4</v>
      </c>
      <c r="I336" s="29">
        <f t="shared" ref="I336:I337" si="28">SUM(G336*0.5)</f>
        <v>49.99</v>
      </c>
      <c r="J336" s="16">
        <f t="shared" ref="J336:J337" si="29">SUM(G336-I336)/G336</f>
        <v>0.5</v>
      </c>
    </row>
    <row r="337" spans="1:10" x14ac:dyDescent="0.25">
      <c r="A337" s="10" t="s">
        <v>1902</v>
      </c>
      <c r="B337" s="10" t="s">
        <v>1758</v>
      </c>
      <c r="C337" s="10" t="s">
        <v>1896</v>
      </c>
      <c r="D337" s="10" t="s">
        <v>1903</v>
      </c>
      <c r="E337" s="10" t="s">
        <v>1904</v>
      </c>
      <c r="F337" s="10">
        <v>107.99</v>
      </c>
      <c r="G337" s="10">
        <v>179.98</v>
      </c>
      <c r="H337" s="11">
        <v>0.4</v>
      </c>
      <c r="I337" s="29">
        <f t="shared" si="28"/>
        <v>89.99</v>
      </c>
      <c r="J337" s="16">
        <f t="shared" si="29"/>
        <v>0.5</v>
      </c>
    </row>
    <row r="338" spans="1:10" x14ac:dyDescent="0.25">
      <c r="A338" s="1" t="s">
        <v>1905</v>
      </c>
      <c r="B338" s="1" t="s">
        <v>1758</v>
      </c>
      <c r="C338" s="1" t="s">
        <v>1896</v>
      </c>
      <c r="D338" s="1" t="s">
        <v>1906</v>
      </c>
      <c r="E338" s="1" t="s">
        <v>1907</v>
      </c>
      <c r="F338" s="1">
        <v>84.49</v>
      </c>
      <c r="G338" s="1">
        <v>129.97999999999999</v>
      </c>
      <c r="H338" s="3">
        <v>0.3499769195260809</v>
      </c>
      <c r="I338" s="28" t="s">
        <v>2798</v>
      </c>
      <c r="J338" s="14"/>
    </row>
    <row r="339" spans="1:10" x14ac:dyDescent="0.25">
      <c r="A339" s="10" t="s">
        <v>1908</v>
      </c>
      <c r="B339" s="10" t="s">
        <v>1758</v>
      </c>
      <c r="C339" s="10" t="s">
        <v>1896</v>
      </c>
      <c r="D339" s="10" t="s">
        <v>1909</v>
      </c>
      <c r="E339" s="10" t="s">
        <v>1910</v>
      </c>
      <c r="F339" s="10">
        <v>107.99</v>
      </c>
      <c r="G339" s="10">
        <v>179.98</v>
      </c>
      <c r="H339" s="11">
        <v>0.4</v>
      </c>
      <c r="I339" s="29">
        <f>SUM(G339*0.5)</f>
        <v>89.99</v>
      </c>
      <c r="J339" s="16">
        <f>SUM(G339-I339)/G339</f>
        <v>0.5</v>
      </c>
    </row>
    <row r="340" spans="1:10" x14ac:dyDescent="0.25">
      <c r="A340" s="1" t="s">
        <v>1911</v>
      </c>
      <c r="B340" s="1" t="s">
        <v>1758</v>
      </c>
      <c r="C340" s="1" t="s">
        <v>1896</v>
      </c>
      <c r="D340" s="1" t="s">
        <v>1912</v>
      </c>
      <c r="E340" s="1" t="s">
        <v>1913</v>
      </c>
      <c r="F340" s="1">
        <v>32.49</v>
      </c>
      <c r="G340" s="1">
        <v>49.98</v>
      </c>
      <c r="H340" s="3">
        <v>0.34993997599039606</v>
      </c>
      <c r="I340" s="28" t="s">
        <v>2798</v>
      </c>
      <c r="J340" s="14"/>
    </row>
    <row r="341" spans="1:10" x14ac:dyDescent="0.25">
      <c r="A341" s="1" t="s">
        <v>1914</v>
      </c>
      <c r="B341" s="1" t="s">
        <v>1758</v>
      </c>
      <c r="C341" s="1" t="s">
        <v>1896</v>
      </c>
      <c r="D341" s="1" t="s">
        <v>1915</v>
      </c>
      <c r="E341" s="1" t="s">
        <v>1916</v>
      </c>
      <c r="F341" s="1">
        <v>97.49</v>
      </c>
      <c r="G341" s="1">
        <v>149.97999999999999</v>
      </c>
      <c r="H341" s="3">
        <v>0.34997999733297774</v>
      </c>
      <c r="I341" s="28"/>
      <c r="J341" s="14"/>
    </row>
    <row r="342" spans="1:10" x14ac:dyDescent="0.25">
      <c r="A342" s="1" t="s">
        <v>1917</v>
      </c>
      <c r="B342" s="1" t="s">
        <v>1758</v>
      </c>
      <c r="C342" s="1" t="s">
        <v>1896</v>
      </c>
      <c r="D342" s="1" t="s">
        <v>1918</v>
      </c>
      <c r="E342" s="1" t="s">
        <v>1919</v>
      </c>
      <c r="F342" s="1">
        <v>71.989999999999995</v>
      </c>
      <c r="G342" s="1">
        <v>119.98</v>
      </c>
      <c r="H342" s="3">
        <v>0.39998333055509255</v>
      </c>
      <c r="I342" s="28"/>
      <c r="J342" s="14"/>
    </row>
    <row r="343" spans="1:10" x14ac:dyDescent="0.25">
      <c r="A343" s="1" t="s">
        <v>1920</v>
      </c>
      <c r="B343" s="1" t="s">
        <v>1758</v>
      </c>
      <c r="C343" s="1" t="s">
        <v>1896</v>
      </c>
      <c r="D343" s="1" t="s">
        <v>1921</v>
      </c>
      <c r="E343" s="1" t="s">
        <v>1922</v>
      </c>
      <c r="F343" s="1">
        <v>97.49</v>
      </c>
      <c r="G343" s="1">
        <v>149.97999999999999</v>
      </c>
      <c r="H343" s="3">
        <v>0.34997999733297774</v>
      </c>
      <c r="I343" s="28"/>
      <c r="J343" s="14"/>
    </row>
    <row r="344" spans="1:10" x14ac:dyDescent="0.25">
      <c r="A344" s="10" t="s">
        <v>1923</v>
      </c>
      <c r="B344" s="10" t="s">
        <v>1758</v>
      </c>
      <c r="C344" s="10" t="s">
        <v>1924</v>
      </c>
      <c r="D344" s="10" t="s">
        <v>1925</v>
      </c>
      <c r="E344" s="10" t="s">
        <v>1926</v>
      </c>
      <c r="F344" s="10">
        <v>53.99</v>
      </c>
      <c r="G344" s="10">
        <v>89.98</v>
      </c>
      <c r="H344" s="11">
        <v>0.4</v>
      </c>
      <c r="I344" s="29">
        <f>SUM(G344*0.5)</f>
        <v>44.99</v>
      </c>
      <c r="J344" s="16">
        <f>SUM(G344-I344)/G344</f>
        <v>0.5</v>
      </c>
    </row>
    <row r="345" spans="1:10" x14ac:dyDescent="0.25">
      <c r="A345" s="1" t="s">
        <v>1927</v>
      </c>
      <c r="B345" s="1" t="s">
        <v>1758</v>
      </c>
      <c r="C345" s="1" t="s">
        <v>1924</v>
      </c>
      <c r="D345" s="1" t="s">
        <v>1928</v>
      </c>
      <c r="E345" s="1" t="s">
        <v>1929</v>
      </c>
      <c r="F345" s="1">
        <v>35.74</v>
      </c>
      <c r="G345" s="1">
        <v>54.98</v>
      </c>
      <c r="H345" s="3">
        <v>0.34994543470352846</v>
      </c>
      <c r="I345" s="28"/>
      <c r="J345" s="14"/>
    </row>
    <row r="346" spans="1:10" x14ac:dyDescent="0.25">
      <c r="A346" s="1" t="s">
        <v>1930</v>
      </c>
      <c r="B346" s="1" t="s">
        <v>1758</v>
      </c>
      <c r="C346" s="1" t="s">
        <v>1924</v>
      </c>
      <c r="D346" s="1" t="s">
        <v>1931</v>
      </c>
      <c r="E346" s="1" t="s">
        <v>1932</v>
      </c>
      <c r="F346" s="1">
        <v>29.24</v>
      </c>
      <c r="G346" s="1">
        <v>44.98</v>
      </c>
      <c r="H346" s="3">
        <v>0.34993330369052911</v>
      </c>
      <c r="I346" s="28"/>
      <c r="J346" s="14"/>
    </row>
    <row r="347" spans="1:10" x14ac:dyDescent="0.25">
      <c r="A347" s="10" t="s">
        <v>1933</v>
      </c>
      <c r="B347" s="10" t="s">
        <v>1758</v>
      </c>
      <c r="C347" s="10" t="s">
        <v>1934</v>
      </c>
      <c r="D347" s="10" t="s">
        <v>1935</v>
      </c>
      <c r="E347" s="10" t="s">
        <v>1936</v>
      </c>
      <c r="F347" s="10">
        <v>53.99</v>
      </c>
      <c r="G347" s="10">
        <v>89.98</v>
      </c>
      <c r="H347" s="11">
        <v>0.4</v>
      </c>
      <c r="I347" s="29">
        <f>SUM(G347*0.5)</f>
        <v>44.99</v>
      </c>
      <c r="J347" s="16">
        <f>SUM(G347-I347)/G347</f>
        <v>0.5</v>
      </c>
    </row>
    <row r="348" spans="1:10" x14ac:dyDescent="0.25">
      <c r="A348" s="1" t="s">
        <v>1937</v>
      </c>
      <c r="B348" s="1" t="s">
        <v>1758</v>
      </c>
      <c r="C348" s="1" t="s">
        <v>1934</v>
      </c>
      <c r="D348" s="1" t="s">
        <v>1938</v>
      </c>
      <c r="E348" s="1" t="s">
        <v>1939</v>
      </c>
      <c r="F348" s="1">
        <v>35.74</v>
      </c>
      <c r="G348" s="1">
        <v>54.98</v>
      </c>
      <c r="H348" s="3">
        <v>0.34994543470352846</v>
      </c>
      <c r="I348" s="28" t="s">
        <v>2798</v>
      </c>
      <c r="J348" s="14"/>
    </row>
    <row r="349" spans="1:10" x14ac:dyDescent="0.25">
      <c r="A349" s="1" t="s">
        <v>1940</v>
      </c>
      <c r="B349" s="1" t="s">
        <v>1758</v>
      </c>
      <c r="C349" s="1" t="s">
        <v>1934</v>
      </c>
      <c r="D349" s="1" t="s">
        <v>1941</v>
      </c>
      <c r="E349" s="1" t="s">
        <v>1942</v>
      </c>
      <c r="F349" s="1">
        <v>23.99</v>
      </c>
      <c r="G349" s="1">
        <v>39.979999999999997</v>
      </c>
      <c r="H349" s="3">
        <v>0.39994997498749374</v>
      </c>
      <c r="I349" s="28" t="s">
        <v>2798</v>
      </c>
      <c r="J349" s="14"/>
    </row>
    <row r="350" spans="1:10" x14ac:dyDescent="0.25">
      <c r="A350" s="1" t="s">
        <v>1943</v>
      </c>
      <c r="B350" s="1" t="s">
        <v>1758</v>
      </c>
      <c r="C350" s="1" t="s">
        <v>1944</v>
      </c>
      <c r="D350" s="1" t="s">
        <v>1945</v>
      </c>
      <c r="E350" s="1" t="s">
        <v>1946</v>
      </c>
      <c r="F350" s="1">
        <v>4.79</v>
      </c>
      <c r="G350" s="1">
        <v>7.98</v>
      </c>
      <c r="H350" s="3">
        <v>0.39974937343358397</v>
      </c>
      <c r="I350" s="28"/>
      <c r="J350" s="14"/>
    </row>
    <row r="351" spans="1:10" x14ac:dyDescent="0.25">
      <c r="A351" s="1" t="s">
        <v>1947</v>
      </c>
      <c r="B351" s="1" t="s">
        <v>1758</v>
      </c>
      <c r="C351" s="1" t="s">
        <v>1944</v>
      </c>
      <c r="D351" s="1" t="s">
        <v>1948</v>
      </c>
      <c r="E351" s="1" t="s">
        <v>1949</v>
      </c>
      <c r="F351" s="1">
        <v>4.79</v>
      </c>
      <c r="G351" s="1">
        <v>7.98</v>
      </c>
      <c r="H351" s="3">
        <v>0.39974937343358397</v>
      </c>
      <c r="I351" s="28"/>
      <c r="J351" s="14"/>
    </row>
    <row r="352" spans="1:10" x14ac:dyDescent="0.25">
      <c r="A352" s="1" t="s">
        <v>1950</v>
      </c>
      <c r="B352" s="1" t="s">
        <v>1758</v>
      </c>
      <c r="C352" s="1" t="s">
        <v>1944</v>
      </c>
      <c r="D352" s="1" t="s">
        <v>1951</v>
      </c>
      <c r="E352" s="1" t="s">
        <v>1952</v>
      </c>
      <c r="F352" s="1">
        <v>3.59</v>
      </c>
      <c r="G352" s="1">
        <v>5.98</v>
      </c>
      <c r="H352" s="3">
        <v>0.39966555183946495</v>
      </c>
      <c r="I352" s="28"/>
      <c r="J352" s="14"/>
    </row>
    <row r="353" spans="1:10" x14ac:dyDescent="0.25">
      <c r="A353" s="1" t="s">
        <v>1953</v>
      </c>
      <c r="B353" s="1" t="s">
        <v>1758</v>
      </c>
      <c r="C353" s="1" t="s">
        <v>1944</v>
      </c>
      <c r="D353" s="1" t="s">
        <v>1954</v>
      </c>
      <c r="E353" s="1" t="s">
        <v>1955</v>
      </c>
      <c r="F353" s="1">
        <v>3.59</v>
      </c>
      <c r="G353" s="1">
        <v>5.98</v>
      </c>
      <c r="H353" s="3">
        <v>0.39966555183946495</v>
      </c>
      <c r="I353" s="28"/>
      <c r="J353" s="14"/>
    </row>
    <row r="354" spans="1:10" x14ac:dyDescent="0.25">
      <c r="A354" s="1" t="s">
        <v>1956</v>
      </c>
      <c r="B354" s="1" t="s">
        <v>1758</v>
      </c>
      <c r="C354" s="1" t="s">
        <v>1957</v>
      </c>
      <c r="D354" s="1" t="s">
        <v>1958</v>
      </c>
      <c r="E354" s="1" t="s">
        <v>1959</v>
      </c>
      <c r="F354" s="1">
        <v>64.989999999999995</v>
      </c>
      <c r="G354" s="1">
        <v>99.98</v>
      </c>
      <c r="H354" s="3">
        <v>0.34996999399879986</v>
      </c>
      <c r="I354" s="28"/>
      <c r="J354" s="14"/>
    </row>
    <row r="355" spans="1:10" x14ac:dyDescent="0.25">
      <c r="A355" s="1" t="s">
        <v>1960</v>
      </c>
      <c r="B355" s="1" t="s">
        <v>1758</v>
      </c>
      <c r="C355" s="1" t="s">
        <v>1961</v>
      </c>
      <c r="D355" s="1" t="s">
        <v>1962</v>
      </c>
      <c r="E355" s="1" t="s">
        <v>1963</v>
      </c>
      <c r="F355" s="1">
        <v>3.59</v>
      </c>
      <c r="G355" s="1">
        <v>5.98</v>
      </c>
      <c r="H355" s="3">
        <v>0.39966555183946495</v>
      </c>
      <c r="I355" s="28"/>
      <c r="J355" s="14"/>
    </row>
    <row r="356" spans="1:10" x14ac:dyDescent="0.25">
      <c r="A356" s="1" t="s">
        <v>1964</v>
      </c>
      <c r="B356" s="1" t="s">
        <v>1758</v>
      </c>
      <c r="C356" s="1" t="s">
        <v>1961</v>
      </c>
      <c r="D356" s="1" t="s">
        <v>1965</v>
      </c>
      <c r="E356" s="1" t="s">
        <v>1966</v>
      </c>
      <c r="F356" s="1">
        <v>7.19</v>
      </c>
      <c r="G356" s="1">
        <v>11.98</v>
      </c>
      <c r="H356" s="3">
        <v>0.39983305509181971</v>
      </c>
      <c r="I356" s="28"/>
      <c r="J356" s="14"/>
    </row>
    <row r="357" spans="1:10" x14ac:dyDescent="0.25">
      <c r="A357" s="1" t="s">
        <v>1967</v>
      </c>
      <c r="B357" s="1" t="s">
        <v>1758</v>
      </c>
      <c r="C357" s="1" t="s">
        <v>1968</v>
      </c>
      <c r="D357" s="1" t="s">
        <v>1969</v>
      </c>
      <c r="E357" s="1" t="s">
        <v>1970</v>
      </c>
      <c r="F357" s="1">
        <v>3.59</v>
      </c>
      <c r="G357" s="1">
        <v>5.98</v>
      </c>
      <c r="H357" s="3">
        <v>0.39966555183946495</v>
      </c>
      <c r="I357" s="28"/>
      <c r="J357" s="14"/>
    </row>
    <row r="358" spans="1:10" x14ac:dyDescent="0.25">
      <c r="A358" s="1" t="s">
        <v>1971</v>
      </c>
      <c r="B358" s="1" t="s">
        <v>1758</v>
      </c>
      <c r="C358" s="1" t="s">
        <v>1968</v>
      </c>
      <c r="D358" s="1" t="s">
        <v>1972</v>
      </c>
      <c r="E358" s="1" t="s">
        <v>1973</v>
      </c>
      <c r="F358" s="1">
        <v>7.19</v>
      </c>
      <c r="G358" s="1">
        <v>11.98</v>
      </c>
      <c r="H358" s="3">
        <v>0.39983305509181971</v>
      </c>
      <c r="I358" s="28"/>
      <c r="J358" s="14"/>
    </row>
    <row r="359" spans="1:10" x14ac:dyDescent="0.25">
      <c r="A359" s="1" t="s">
        <v>1974</v>
      </c>
      <c r="B359" s="1" t="s">
        <v>1975</v>
      </c>
      <c r="C359" s="1" t="s">
        <v>409</v>
      </c>
      <c r="D359" s="1" t="s">
        <v>1976</v>
      </c>
      <c r="E359" s="1" t="s">
        <v>1977</v>
      </c>
      <c r="F359" s="1">
        <v>2.99</v>
      </c>
      <c r="G359" s="1">
        <v>5.98</v>
      </c>
      <c r="H359" s="3">
        <v>0.5</v>
      </c>
      <c r="I359" s="28"/>
      <c r="J359" s="14"/>
    </row>
    <row r="360" spans="1:10" x14ac:dyDescent="0.25">
      <c r="A360" s="1" t="s">
        <v>1978</v>
      </c>
      <c r="B360" s="1" t="s">
        <v>1975</v>
      </c>
      <c r="C360" s="1" t="s">
        <v>409</v>
      </c>
      <c r="D360" s="1" t="s">
        <v>1979</v>
      </c>
      <c r="E360" s="1" t="s">
        <v>1980</v>
      </c>
      <c r="F360" s="1">
        <v>2.99</v>
      </c>
      <c r="G360" s="1">
        <v>5.98</v>
      </c>
      <c r="H360" s="3">
        <v>0.5</v>
      </c>
      <c r="I360" s="28"/>
      <c r="J360" s="14"/>
    </row>
    <row r="361" spans="1:10" x14ac:dyDescent="0.25">
      <c r="A361" s="1" t="s">
        <v>1981</v>
      </c>
      <c r="B361" s="1" t="s">
        <v>1975</v>
      </c>
      <c r="C361" s="1" t="s">
        <v>409</v>
      </c>
      <c r="D361" s="1" t="s">
        <v>1982</v>
      </c>
      <c r="E361" s="1" t="s">
        <v>1983</v>
      </c>
      <c r="F361" s="1">
        <v>4.49</v>
      </c>
      <c r="G361" s="1">
        <v>8.98</v>
      </c>
      <c r="H361" s="3">
        <v>0.5</v>
      </c>
      <c r="I361" s="28"/>
      <c r="J361" s="14"/>
    </row>
    <row r="362" spans="1:10" x14ac:dyDescent="0.25">
      <c r="A362" s="1" t="s">
        <v>1984</v>
      </c>
      <c r="B362" s="1" t="s">
        <v>1975</v>
      </c>
      <c r="C362" s="1" t="s">
        <v>409</v>
      </c>
      <c r="D362" s="1" t="s">
        <v>1985</v>
      </c>
      <c r="E362" s="1" t="s">
        <v>1986</v>
      </c>
      <c r="F362" s="1">
        <v>2.99</v>
      </c>
      <c r="G362" s="1">
        <v>5.98</v>
      </c>
      <c r="H362" s="3">
        <v>0.5</v>
      </c>
      <c r="I362" s="28"/>
      <c r="J362" s="14"/>
    </row>
    <row r="363" spans="1:10" x14ac:dyDescent="0.25">
      <c r="A363" s="1" t="s">
        <v>1987</v>
      </c>
      <c r="B363" s="1" t="s">
        <v>1975</v>
      </c>
      <c r="C363" s="1" t="s">
        <v>409</v>
      </c>
      <c r="D363" s="1" t="s">
        <v>1988</v>
      </c>
      <c r="E363" s="1" t="s">
        <v>1989</v>
      </c>
      <c r="F363" s="1">
        <v>4.49</v>
      </c>
      <c r="G363" s="1">
        <v>8.98</v>
      </c>
      <c r="H363" s="3">
        <v>0.5</v>
      </c>
      <c r="I363" s="28"/>
      <c r="J363" s="14"/>
    </row>
    <row r="364" spans="1:10" x14ac:dyDescent="0.25">
      <c r="A364" s="1" t="s">
        <v>1990</v>
      </c>
      <c r="B364" s="1" t="s">
        <v>1975</v>
      </c>
      <c r="C364" s="1" t="s">
        <v>1326</v>
      </c>
      <c r="D364" s="1" t="s">
        <v>1991</v>
      </c>
      <c r="E364" s="1" t="s">
        <v>1992</v>
      </c>
      <c r="F364" s="1">
        <v>9.44</v>
      </c>
      <c r="G364" s="1">
        <v>18.98</v>
      </c>
      <c r="H364" s="3">
        <v>0.50263435194942052</v>
      </c>
      <c r="I364" s="28"/>
      <c r="J364" s="14"/>
    </row>
    <row r="365" spans="1:10" x14ac:dyDescent="0.25">
      <c r="A365" s="1" t="s">
        <v>1993</v>
      </c>
      <c r="B365" s="1" t="s">
        <v>1975</v>
      </c>
      <c r="C365" s="1" t="s">
        <v>1326</v>
      </c>
      <c r="D365" s="1" t="s">
        <v>1994</v>
      </c>
      <c r="E365" s="1" t="s">
        <v>1995</v>
      </c>
      <c r="F365" s="1">
        <v>9.44</v>
      </c>
      <c r="G365" s="1">
        <v>18.98</v>
      </c>
      <c r="H365" s="3">
        <v>0.50263435194942052</v>
      </c>
      <c r="I365" s="28"/>
      <c r="J365" s="14"/>
    </row>
    <row r="366" spans="1:10" x14ac:dyDescent="0.25">
      <c r="A366" s="1" t="s">
        <v>1996</v>
      </c>
      <c r="B366" s="1" t="s">
        <v>1975</v>
      </c>
      <c r="C366" s="1" t="s">
        <v>1326</v>
      </c>
      <c r="D366" s="1" t="s">
        <v>1997</v>
      </c>
      <c r="E366" s="1" t="s">
        <v>1998</v>
      </c>
      <c r="F366" s="1">
        <v>9.44</v>
      </c>
      <c r="G366" s="1">
        <v>18.98</v>
      </c>
      <c r="H366" s="3">
        <v>0.50263435194942052</v>
      </c>
      <c r="I366" s="28"/>
      <c r="J366" s="14"/>
    </row>
    <row r="367" spans="1:10" x14ac:dyDescent="0.25">
      <c r="A367" s="1" t="s">
        <v>1999</v>
      </c>
      <c r="B367" s="1" t="s">
        <v>1975</v>
      </c>
      <c r="C367" s="1" t="s">
        <v>1326</v>
      </c>
      <c r="D367" s="1" t="s">
        <v>2000</v>
      </c>
      <c r="E367" s="1" t="s">
        <v>2001</v>
      </c>
      <c r="F367" s="1">
        <v>8.49</v>
      </c>
      <c r="G367" s="1">
        <v>16.98</v>
      </c>
      <c r="H367" s="3">
        <v>0.5</v>
      </c>
      <c r="I367" s="28"/>
      <c r="J367" s="14"/>
    </row>
    <row r="368" spans="1:10" x14ac:dyDescent="0.25">
      <c r="A368" s="1" t="s">
        <v>2002</v>
      </c>
      <c r="B368" s="1" t="s">
        <v>1975</v>
      </c>
      <c r="C368" s="1" t="s">
        <v>1326</v>
      </c>
      <c r="D368" s="1" t="s">
        <v>2003</v>
      </c>
      <c r="E368" s="1" t="s">
        <v>2004</v>
      </c>
      <c r="F368" s="1">
        <v>8.49</v>
      </c>
      <c r="G368" s="1">
        <v>16.98</v>
      </c>
      <c r="H368" s="3">
        <v>0.5</v>
      </c>
      <c r="I368" s="28"/>
      <c r="J368" s="14"/>
    </row>
    <row r="369" spans="1:10" x14ac:dyDescent="0.25">
      <c r="A369" s="1" t="s">
        <v>2005</v>
      </c>
      <c r="B369" s="1" t="s">
        <v>1975</v>
      </c>
      <c r="C369" s="1" t="s">
        <v>1326</v>
      </c>
      <c r="D369" s="1" t="s">
        <v>2006</v>
      </c>
      <c r="E369" s="1" t="s">
        <v>2007</v>
      </c>
      <c r="F369" s="1">
        <v>8.49</v>
      </c>
      <c r="G369" s="1">
        <v>16.98</v>
      </c>
      <c r="H369" s="3">
        <v>0.5</v>
      </c>
      <c r="I369" s="28"/>
      <c r="J369" s="14"/>
    </row>
    <row r="370" spans="1:10" x14ac:dyDescent="0.25">
      <c r="A370" s="1" t="s">
        <v>2008</v>
      </c>
      <c r="B370" s="1" t="s">
        <v>1975</v>
      </c>
      <c r="C370" s="1" t="s">
        <v>1326</v>
      </c>
      <c r="D370" s="1" t="s">
        <v>2009</v>
      </c>
      <c r="E370" s="1" t="s">
        <v>2010</v>
      </c>
      <c r="F370" s="1">
        <v>8.49</v>
      </c>
      <c r="G370" s="1">
        <v>16.98</v>
      </c>
      <c r="H370" s="3">
        <v>0.5</v>
      </c>
      <c r="I370" s="28"/>
      <c r="J370" s="14"/>
    </row>
    <row r="371" spans="1:10" x14ac:dyDescent="0.25">
      <c r="A371" s="1" t="s">
        <v>2011</v>
      </c>
      <c r="B371" s="1" t="s">
        <v>1975</v>
      </c>
      <c r="C371" s="1" t="s">
        <v>459</v>
      </c>
      <c r="D371" s="1" t="s">
        <v>2012</v>
      </c>
      <c r="E371" s="1" t="s">
        <v>2013</v>
      </c>
      <c r="F371" s="1">
        <v>2.74</v>
      </c>
      <c r="G371" s="1">
        <v>5.48</v>
      </c>
      <c r="H371" s="3">
        <v>0.5</v>
      </c>
      <c r="I371" s="28"/>
      <c r="J371" s="14"/>
    </row>
    <row r="372" spans="1:10" x14ac:dyDescent="0.25">
      <c r="A372" s="1" t="s">
        <v>2014</v>
      </c>
      <c r="B372" s="1" t="s">
        <v>1975</v>
      </c>
      <c r="C372" s="1" t="s">
        <v>459</v>
      </c>
      <c r="D372" s="1" t="s">
        <v>2015</v>
      </c>
      <c r="E372" s="1" t="s">
        <v>2016</v>
      </c>
      <c r="F372" s="1">
        <v>3.24</v>
      </c>
      <c r="G372" s="1">
        <v>6.48</v>
      </c>
      <c r="H372" s="3">
        <v>0.5</v>
      </c>
      <c r="I372" s="28"/>
      <c r="J372" s="14"/>
    </row>
    <row r="373" spans="1:10" x14ac:dyDescent="0.25">
      <c r="A373" s="1" t="s">
        <v>2017</v>
      </c>
      <c r="B373" s="1" t="s">
        <v>1975</v>
      </c>
      <c r="C373" s="1" t="s">
        <v>459</v>
      </c>
      <c r="D373" s="1" t="s">
        <v>2018</v>
      </c>
      <c r="E373" s="1" t="s">
        <v>2019</v>
      </c>
      <c r="F373" s="1">
        <v>2.74</v>
      </c>
      <c r="G373" s="1">
        <v>5.48</v>
      </c>
      <c r="H373" s="3">
        <v>0.5</v>
      </c>
      <c r="I373" s="28"/>
      <c r="J373" s="14"/>
    </row>
    <row r="374" spans="1:10" x14ac:dyDescent="0.25">
      <c r="A374" s="1" t="s">
        <v>2020</v>
      </c>
      <c r="B374" s="1" t="s">
        <v>1975</v>
      </c>
      <c r="C374" s="1" t="s">
        <v>459</v>
      </c>
      <c r="D374" s="1" t="s">
        <v>2021</v>
      </c>
      <c r="E374" s="1" t="s">
        <v>2022</v>
      </c>
      <c r="F374" s="1">
        <v>2.74</v>
      </c>
      <c r="G374" s="1">
        <v>5.48</v>
      </c>
      <c r="H374" s="3">
        <v>0.5</v>
      </c>
      <c r="I374" s="28"/>
      <c r="J374" s="14"/>
    </row>
    <row r="375" spans="1:10" x14ac:dyDescent="0.25">
      <c r="A375" s="1" t="s">
        <v>2023</v>
      </c>
      <c r="B375" s="1" t="s">
        <v>2024</v>
      </c>
      <c r="C375" s="1" t="s">
        <v>149</v>
      </c>
      <c r="D375" s="1" t="s">
        <v>2025</v>
      </c>
      <c r="E375" s="1" t="s">
        <v>2026</v>
      </c>
      <c r="F375" s="1">
        <v>7.19</v>
      </c>
      <c r="G375" s="1">
        <v>11.98</v>
      </c>
      <c r="H375" s="3">
        <v>0.39983305509181971</v>
      </c>
      <c r="I375" s="28"/>
      <c r="J375" s="14"/>
    </row>
    <row r="376" spans="1:10" x14ac:dyDescent="0.25">
      <c r="A376" s="1" t="s">
        <v>2027</v>
      </c>
      <c r="B376" s="1" t="s">
        <v>2024</v>
      </c>
      <c r="C376" s="1" t="s">
        <v>149</v>
      </c>
      <c r="D376" s="1" t="s">
        <v>2028</v>
      </c>
      <c r="E376" s="1" t="s">
        <v>2029</v>
      </c>
      <c r="F376" s="1">
        <v>7.19</v>
      </c>
      <c r="G376" s="1">
        <v>11.98</v>
      </c>
      <c r="H376" s="3">
        <v>0.39983305509181971</v>
      </c>
      <c r="I376" s="28"/>
      <c r="J376" s="14"/>
    </row>
    <row r="377" spans="1:10" x14ac:dyDescent="0.25">
      <c r="A377" s="1" t="s">
        <v>2030</v>
      </c>
      <c r="B377" s="1" t="s">
        <v>2024</v>
      </c>
      <c r="C377" s="1" t="s">
        <v>149</v>
      </c>
      <c r="D377" s="1" t="s">
        <v>2031</v>
      </c>
      <c r="E377" s="1" t="s">
        <v>2032</v>
      </c>
      <c r="F377" s="1">
        <v>7.19</v>
      </c>
      <c r="G377" s="1">
        <v>11.98</v>
      </c>
      <c r="H377" s="3">
        <v>0.39983305509181971</v>
      </c>
      <c r="I377" s="28"/>
      <c r="J377" s="14"/>
    </row>
    <row r="378" spans="1:10" x14ac:dyDescent="0.25">
      <c r="A378" s="1" t="s">
        <v>2033</v>
      </c>
      <c r="B378" s="1" t="s">
        <v>2024</v>
      </c>
      <c r="C378" s="1" t="s">
        <v>149</v>
      </c>
      <c r="D378" s="1" t="s">
        <v>2034</v>
      </c>
      <c r="E378" s="1" t="s">
        <v>2035</v>
      </c>
      <c r="F378" s="1">
        <v>7.19</v>
      </c>
      <c r="G378" s="1">
        <v>11.98</v>
      </c>
      <c r="H378" s="3">
        <v>0.39983305509181971</v>
      </c>
      <c r="I378" s="28"/>
      <c r="J378" s="14"/>
    </row>
    <row r="379" spans="1:10" x14ac:dyDescent="0.25">
      <c r="A379" s="1" t="s">
        <v>2036</v>
      </c>
      <c r="B379" s="1" t="s">
        <v>2024</v>
      </c>
      <c r="C379" s="1" t="s">
        <v>149</v>
      </c>
      <c r="D379" s="1" t="s">
        <v>2037</v>
      </c>
      <c r="E379" s="1" t="s">
        <v>2038</v>
      </c>
      <c r="F379" s="1">
        <v>7.19</v>
      </c>
      <c r="G379" s="1">
        <v>11.98</v>
      </c>
      <c r="H379" s="3">
        <v>0.39983305509181971</v>
      </c>
      <c r="I379" s="28"/>
      <c r="J379" s="14"/>
    </row>
    <row r="380" spans="1:10" x14ac:dyDescent="0.25">
      <c r="A380" s="1" t="s">
        <v>2039</v>
      </c>
      <c r="B380" s="1" t="s">
        <v>2024</v>
      </c>
      <c r="C380" s="1" t="s">
        <v>149</v>
      </c>
      <c r="D380" s="1" t="s">
        <v>2040</v>
      </c>
      <c r="E380" s="1" t="s">
        <v>2041</v>
      </c>
      <c r="F380" s="1">
        <v>7.19</v>
      </c>
      <c r="G380" s="1">
        <v>11.98</v>
      </c>
      <c r="H380" s="3">
        <v>0.39983305509181971</v>
      </c>
      <c r="I380" s="28"/>
      <c r="J380" s="14"/>
    </row>
    <row r="381" spans="1:10" x14ac:dyDescent="0.25">
      <c r="A381" s="1" t="s">
        <v>2042</v>
      </c>
      <c r="B381" s="1" t="s">
        <v>2024</v>
      </c>
      <c r="C381" s="1" t="s">
        <v>149</v>
      </c>
      <c r="D381" s="1" t="s">
        <v>2043</v>
      </c>
      <c r="E381" s="1" t="s">
        <v>2044</v>
      </c>
      <c r="F381" s="1">
        <v>7.19</v>
      </c>
      <c r="G381" s="1">
        <v>11.98</v>
      </c>
      <c r="H381" s="3">
        <v>0.39983305509181971</v>
      </c>
      <c r="I381" s="28"/>
      <c r="J381" s="14"/>
    </row>
    <row r="382" spans="1:10" x14ac:dyDescent="0.25">
      <c r="A382" s="1" t="s">
        <v>2045</v>
      </c>
      <c r="B382" s="1" t="s">
        <v>2024</v>
      </c>
      <c r="C382" s="1" t="s">
        <v>149</v>
      </c>
      <c r="D382" s="1" t="s">
        <v>2046</v>
      </c>
      <c r="E382" s="1" t="s">
        <v>2047</v>
      </c>
      <c r="F382" s="1">
        <v>7.19</v>
      </c>
      <c r="G382" s="1">
        <v>11.98</v>
      </c>
      <c r="H382" s="3">
        <v>0.39983305509181971</v>
      </c>
      <c r="I382" s="28"/>
      <c r="J382" s="14"/>
    </row>
    <row r="383" spans="1:10" x14ac:dyDescent="0.25">
      <c r="A383" s="1" t="s">
        <v>2048</v>
      </c>
      <c r="B383" s="1" t="s">
        <v>2024</v>
      </c>
      <c r="C383" s="1" t="s">
        <v>149</v>
      </c>
      <c r="D383" s="1" t="s">
        <v>2049</v>
      </c>
      <c r="E383" s="1" t="s">
        <v>2050</v>
      </c>
      <c r="F383" s="1">
        <v>7.19</v>
      </c>
      <c r="G383" s="1">
        <v>11.98</v>
      </c>
      <c r="H383" s="3">
        <v>0.39983305509181971</v>
      </c>
      <c r="I383" s="28"/>
      <c r="J383" s="14"/>
    </row>
    <row r="384" spans="1:10" x14ac:dyDescent="0.25">
      <c r="A384" s="1" t="s">
        <v>2051</v>
      </c>
      <c r="B384" s="1" t="s">
        <v>2024</v>
      </c>
      <c r="C384" s="1" t="s">
        <v>149</v>
      </c>
      <c r="D384" s="1" t="s">
        <v>2052</v>
      </c>
      <c r="E384" s="1" t="s">
        <v>2053</v>
      </c>
      <c r="F384" s="1">
        <v>7.19</v>
      </c>
      <c r="G384" s="1">
        <v>11.98</v>
      </c>
      <c r="H384" s="3">
        <v>0.39983305509181971</v>
      </c>
      <c r="I384" s="28"/>
      <c r="J384" s="14"/>
    </row>
    <row r="385" spans="1:10" x14ac:dyDescent="0.25">
      <c r="A385" s="1" t="s">
        <v>2054</v>
      </c>
      <c r="B385" s="1" t="s">
        <v>2024</v>
      </c>
      <c r="C385" s="1" t="s">
        <v>149</v>
      </c>
      <c r="D385" s="1" t="s">
        <v>2055</v>
      </c>
      <c r="E385" s="1" t="s">
        <v>2056</v>
      </c>
      <c r="F385" s="1">
        <v>7.19</v>
      </c>
      <c r="G385" s="1">
        <v>11.98</v>
      </c>
      <c r="H385" s="3">
        <v>0.39983305509181971</v>
      </c>
      <c r="I385" s="28"/>
      <c r="J385" s="14"/>
    </row>
    <row r="386" spans="1:10" x14ac:dyDescent="0.25">
      <c r="A386" s="1" t="s">
        <v>2057</v>
      </c>
      <c r="B386" s="1" t="s">
        <v>2024</v>
      </c>
      <c r="C386" s="1" t="s">
        <v>149</v>
      </c>
      <c r="D386" s="1" t="s">
        <v>2058</v>
      </c>
      <c r="E386" s="1" t="s">
        <v>2059</v>
      </c>
      <c r="F386" s="1">
        <v>7.19</v>
      </c>
      <c r="G386" s="1">
        <v>11.98</v>
      </c>
      <c r="H386" s="3">
        <v>0.39983305509181971</v>
      </c>
      <c r="I386" s="28"/>
      <c r="J386" s="14"/>
    </row>
    <row r="387" spans="1:10" x14ac:dyDescent="0.25">
      <c r="A387" s="1" t="s">
        <v>2060</v>
      </c>
      <c r="B387" s="1" t="s">
        <v>2024</v>
      </c>
      <c r="C387" s="1" t="s">
        <v>2061</v>
      </c>
      <c r="D387" s="1" t="s">
        <v>2062</v>
      </c>
      <c r="E387" s="1" t="s">
        <v>2063</v>
      </c>
      <c r="F387" s="1">
        <v>2.99</v>
      </c>
      <c r="G387" s="1">
        <v>4.9800000000000004</v>
      </c>
      <c r="H387" s="3">
        <v>0.39959839357429722</v>
      </c>
      <c r="I387" s="28"/>
      <c r="J387" s="14"/>
    </row>
    <row r="388" spans="1:10" x14ac:dyDescent="0.25">
      <c r="A388" s="1" t="s">
        <v>2064</v>
      </c>
      <c r="B388" s="1" t="s">
        <v>2024</v>
      </c>
      <c r="C388" s="1" t="s">
        <v>2065</v>
      </c>
      <c r="D388" s="1" t="s">
        <v>2066</v>
      </c>
      <c r="E388" s="1" t="s">
        <v>2067</v>
      </c>
      <c r="F388" s="1">
        <v>11.99</v>
      </c>
      <c r="G388" s="1">
        <v>19.98</v>
      </c>
      <c r="H388" s="3">
        <v>0.39989989989989988</v>
      </c>
      <c r="I388" s="28"/>
      <c r="J388" s="14"/>
    </row>
    <row r="389" spans="1:10" x14ac:dyDescent="0.25">
      <c r="A389" s="1" t="s">
        <v>2068</v>
      </c>
      <c r="B389" s="1" t="s">
        <v>2024</v>
      </c>
      <c r="C389" s="1" t="s">
        <v>2065</v>
      </c>
      <c r="D389" s="1" t="s">
        <v>2069</v>
      </c>
      <c r="E389" s="1" t="s">
        <v>2070</v>
      </c>
      <c r="F389" s="1">
        <v>14.99</v>
      </c>
      <c r="G389" s="1">
        <v>24.98</v>
      </c>
      <c r="H389" s="3">
        <v>0.39991993594875902</v>
      </c>
      <c r="I389" s="28"/>
      <c r="J389" s="14"/>
    </row>
    <row r="390" spans="1:10" x14ac:dyDescent="0.25">
      <c r="A390" s="10" t="s">
        <v>2071</v>
      </c>
      <c r="B390" s="10" t="s">
        <v>992</v>
      </c>
      <c r="C390" s="10" t="s">
        <v>2072</v>
      </c>
      <c r="D390" s="10" t="s">
        <v>2073</v>
      </c>
      <c r="E390" s="10" t="s">
        <v>2074</v>
      </c>
      <c r="F390" s="10">
        <v>14.99</v>
      </c>
      <c r="G390" s="10">
        <v>29.99</v>
      </c>
      <c r="H390" s="11">
        <v>0.50016672224074687</v>
      </c>
      <c r="I390" s="29"/>
      <c r="J390" s="16"/>
    </row>
    <row r="391" spans="1:10" x14ac:dyDescent="0.25">
      <c r="A391" s="70" t="s">
        <v>2075</v>
      </c>
      <c r="B391" s="70" t="s">
        <v>992</v>
      </c>
      <c r="C391" s="70" t="s">
        <v>2072</v>
      </c>
      <c r="D391" s="70" t="s">
        <v>2076</v>
      </c>
      <c r="E391" s="70" t="s">
        <v>2077</v>
      </c>
      <c r="F391" s="70">
        <v>12.49</v>
      </c>
      <c r="G391" s="70">
        <v>24.99</v>
      </c>
      <c r="H391" s="71">
        <v>0.50020008003201277</v>
      </c>
      <c r="I391" s="72">
        <f>SUM(G391*0.4)</f>
        <v>9.9960000000000004</v>
      </c>
      <c r="J391" s="73">
        <f>SUM(G391-I391)/G391</f>
        <v>0.6</v>
      </c>
    </row>
    <row r="392" spans="1:10" x14ac:dyDescent="0.25">
      <c r="A392" s="1" t="s">
        <v>2078</v>
      </c>
      <c r="B392" s="1" t="s">
        <v>992</v>
      </c>
      <c r="C392" s="1" t="s">
        <v>2079</v>
      </c>
      <c r="D392" s="1" t="s">
        <v>2080</v>
      </c>
      <c r="E392" s="1" t="s">
        <v>2081</v>
      </c>
      <c r="F392" s="1">
        <v>14.99</v>
      </c>
      <c r="G392" s="1">
        <v>29.98</v>
      </c>
      <c r="H392" s="3">
        <v>0.5</v>
      </c>
      <c r="I392" s="28"/>
      <c r="J392" s="14"/>
    </row>
    <row r="393" spans="1:10" x14ac:dyDescent="0.25">
      <c r="A393" s="10" t="s">
        <v>2082</v>
      </c>
      <c r="B393" s="10" t="s">
        <v>992</v>
      </c>
      <c r="C393" s="10" t="s">
        <v>2079</v>
      </c>
      <c r="D393" s="10" t="s">
        <v>2083</v>
      </c>
      <c r="E393" s="10" t="s">
        <v>2084</v>
      </c>
      <c r="F393" s="10">
        <v>24.99</v>
      </c>
      <c r="G393" s="10">
        <v>49.98</v>
      </c>
      <c r="H393" s="11">
        <v>0.5</v>
      </c>
      <c r="I393" s="29">
        <f>SUM(G393*0.4)</f>
        <v>19.992000000000001</v>
      </c>
      <c r="J393" s="16">
        <f>SUM(G393-I393)/G393</f>
        <v>0.6</v>
      </c>
    </row>
    <row r="394" spans="1:10" x14ac:dyDescent="0.25">
      <c r="A394" s="1" t="s">
        <v>2085</v>
      </c>
      <c r="B394" s="1" t="s">
        <v>992</v>
      </c>
      <c r="C394" s="1" t="s">
        <v>2079</v>
      </c>
      <c r="D394" s="1" t="s">
        <v>2086</v>
      </c>
      <c r="E394" s="1" t="s">
        <v>2087</v>
      </c>
      <c r="F394" s="1">
        <v>14.99</v>
      </c>
      <c r="G394" s="1">
        <v>29.98</v>
      </c>
      <c r="H394" s="3">
        <v>0.5</v>
      </c>
      <c r="I394" s="28"/>
      <c r="J394" s="14"/>
    </row>
    <row r="395" spans="1:10" x14ac:dyDescent="0.25">
      <c r="A395" s="10" t="s">
        <v>2088</v>
      </c>
      <c r="B395" s="10" t="s">
        <v>992</v>
      </c>
      <c r="C395" s="10" t="s">
        <v>2079</v>
      </c>
      <c r="D395" s="10" t="s">
        <v>2089</v>
      </c>
      <c r="E395" s="10" t="s">
        <v>2090</v>
      </c>
      <c r="F395" s="10">
        <v>24.99</v>
      </c>
      <c r="G395" s="10">
        <v>49.98</v>
      </c>
      <c r="H395" s="11">
        <v>0.5</v>
      </c>
      <c r="I395" s="29">
        <f t="shared" ref="I395:I396" si="30">SUM(G395*0.4)</f>
        <v>19.992000000000001</v>
      </c>
      <c r="J395" s="16">
        <f t="shared" ref="J395:J396" si="31">SUM(G395-I395)/G395</f>
        <v>0.6</v>
      </c>
    </row>
    <row r="396" spans="1:10" x14ac:dyDescent="0.25">
      <c r="A396" s="10" t="s">
        <v>2091</v>
      </c>
      <c r="B396" s="10" t="s">
        <v>992</v>
      </c>
      <c r="C396" s="10" t="s">
        <v>2079</v>
      </c>
      <c r="D396" s="10" t="s">
        <v>2092</v>
      </c>
      <c r="E396" s="10" t="s">
        <v>2093</v>
      </c>
      <c r="F396" s="10">
        <v>74.989999999999995</v>
      </c>
      <c r="G396" s="10">
        <v>149.97999999999999</v>
      </c>
      <c r="H396" s="11">
        <v>0.5</v>
      </c>
      <c r="I396" s="29">
        <f t="shared" si="30"/>
        <v>59.991999999999997</v>
      </c>
      <c r="J396" s="16">
        <f t="shared" si="31"/>
        <v>0.60000000000000009</v>
      </c>
    </row>
    <row r="397" spans="1:10" x14ac:dyDescent="0.25">
      <c r="A397" s="1" t="s">
        <v>2094</v>
      </c>
      <c r="B397" s="1" t="s">
        <v>992</v>
      </c>
      <c r="C397" s="1" t="s">
        <v>2079</v>
      </c>
      <c r="D397" s="1" t="s">
        <v>2095</v>
      </c>
      <c r="E397" s="1" t="s">
        <v>2096</v>
      </c>
      <c r="F397" s="1">
        <v>99.99</v>
      </c>
      <c r="G397" s="1">
        <v>199.98</v>
      </c>
      <c r="H397" s="3">
        <v>0.5</v>
      </c>
      <c r="I397" s="28"/>
      <c r="J397" s="14"/>
    </row>
    <row r="398" spans="1:10" x14ac:dyDescent="0.25">
      <c r="A398" s="1" t="s">
        <v>2097</v>
      </c>
      <c r="B398" s="1" t="s">
        <v>992</v>
      </c>
      <c r="C398" s="1" t="s">
        <v>2079</v>
      </c>
      <c r="D398" s="1" t="s">
        <v>2098</v>
      </c>
      <c r="E398" s="1" t="s">
        <v>2099</v>
      </c>
      <c r="F398" s="1">
        <v>39.99</v>
      </c>
      <c r="G398" s="1">
        <v>79.98</v>
      </c>
      <c r="H398" s="3">
        <v>0.5</v>
      </c>
      <c r="I398" s="28"/>
      <c r="J398" s="14"/>
    </row>
    <row r="399" spans="1:10" x14ac:dyDescent="0.25">
      <c r="A399" s="1" t="s">
        <v>2100</v>
      </c>
      <c r="B399" s="1" t="s">
        <v>2101</v>
      </c>
      <c r="C399" s="1" t="s">
        <v>362</v>
      </c>
      <c r="D399" s="1" t="s">
        <v>2102</v>
      </c>
      <c r="E399" s="1" t="s">
        <v>2103</v>
      </c>
      <c r="F399" s="1">
        <v>5.99</v>
      </c>
      <c r="G399" s="1">
        <v>11.98</v>
      </c>
      <c r="H399" s="3">
        <v>0.5</v>
      </c>
      <c r="I399" s="28"/>
      <c r="J399" s="14"/>
    </row>
    <row r="400" spans="1:10" x14ac:dyDescent="0.25">
      <c r="A400" s="1" t="s">
        <v>2104</v>
      </c>
      <c r="B400" s="1" t="s">
        <v>2101</v>
      </c>
      <c r="C400" s="1" t="s">
        <v>362</v>
      </c>
      <c r="D400" s="1" t="s">
        <v>2105</v>
      </c>
      <c r="E400" s="1" t="s">
        <v>2106</v>
      </c>
      <c r="F400" s="1">
        <v>1.99</v>
      </c>
      <c r="G400" s="1">
        <v>3.98</v>
      </c>
      <c r="H400" s="3">
        <v>0.5</v>
      </c>
      <c r="I400" s="28"/>
      <c r="J400" s="14"/>
    </row>
    <row r="401" spans="1:10" x14ac:dyDescent="0.25">
      <c r="A401" s="1" t="s">
        <v>2107</v>
      </c>
      <c r="B401" s="1" t="s">
        <v>2101</v>
      </c>
      <c r="C401" s="1" t="s">
        <v>362</v>
      </c>
      <c r="D401" s="1" t="s">
        <v>2108</v>
      </c>
      <c r="E401" s="1" t="s">
        <v>2109</v>
      </c>
      <c r="F401" s="1">
        <v>1.99</v>
      </c>
      <c r="G401" s="1">
        <v>3.98</v>
      </c>
      <c r="H401" s="3">
        <v>0.5</v>
      </c>
      <c r="I401" s="28"/>
      <c r="J401" s="14"/>
    </row>
    <row r="402" spans="1:10" x14ac:dyDescent="0.25">
      <c r="A402" s="1" t="s">
        <v>2110</v>
      </c>
      <c r="B402" s="1" t="s">
        <v>2101</v>
      </c>
      <c r="C402" s="1" t="s">
        <v>362</v>
      </c>
      <c r="D402" s="1" t="s">
        <v>2111</v>
      </c>
      <c r="E402" s="1" t="s">
        <v>2112</v>
      </c>
      <c r="F402" s="1">
        <v>1.99</v>
      </c>
      <c r="G402" s="1">
        <v>3.98</v>
      </c>
      <c r="H402" s="3">
        <v>0.5</v>
      </c>
      <c r="I402" s="28"/>
      <c r="J402" s="14"/>
    </row>
    <row r="403" spans="1:10" x14ac:dyDescent="0.25">
      <c r="A403" s="1" t="s">
        <v>2113</v>
      </c>
      <c r="B403" s="1" t="s">
        <v>2101</v>
      </c>
      <c r="C403" s="1" t="s">
        <v>362</v>
      </c>
      <c r="D403" s="1" t="s">
        <v>2114</v>
      </c>
      <c r="E403" s="1" t="s">
        <v>2115</v>
      </c>
      <c r="F403" s="1">
        <v>2.4900000000000002</v>
      </c>
      <c r="G403" s="1">
        <v>4.9800000000000004</v>
      </c>
      <c r="H403" s="3">
        <v>0.5</v>
      </c>
      <c r="I403" s="28"/>
      <c r="J403" s="14"/>
    </row>
    <row r="404" spans="1:10" x14ac:dyDescent="0.25">
      <c r="A404" s="10" t="s">
        <v>2116</v>
      </c>
      <c r="B404" s="10" t="s">
        <v>2101</v>
      </c>
      <c r="C404" s="10" t="s">
        <v>362</v>
      </c>
      <c r="D404" s="10" t="s">
        <v>2699</v>
      </c>
      <c r="E404" s="10" t="s">
        <v>2117</v>
      </c>
      <c r="F404" s="10">
        <v>1.99</v>
      </c>
      <c r="G404" s="10">
        <v>3.98</v>
      </c>
      <c r="H404" s="11">
        <v>0.5</v>
      </c>
      <c r="I404" s="29">
        <f>SUM(G404*0.4)</f>
        <v>1.5920000000000001</v>
      </c>
      <c r="J404" s="16">
        <f>SUM(G404-I404)/G404</f>
        <v>0.6</v>
      </c>
    </row>
    <row r="405" spans="1:10" x14ac:dyDescent="0.25">
      <c r="A405" s="1" t="s">
        <v>2118</v>
      </c>
      <c r="B405" s="1" t="s">
        <v>2101</v>
      </c>
      <c r="C405" s="1" t="s">
        <v>362</v>
      </c>
      <c r="D405" s="1" t="s">
        <v>2119</v>
      </c>
      <c r="E405" s="1" t="s">
        <v>2120</v>
      </c>
      <c r="F405" s="1">
        <v>17.489999999999998</v>
      </c>
      <c r="G405" s="1">
        <v>34.979999999999997</v>
      </c>
      <c r="H405" s="3">
        <v>0.5</v>
      </c>
      <c r="I405" s="28"/>
      <c r="J405" s="14"/>
    </row>
    <row r="406" spans="1:10" x14ac:dyDescent="0.25">
      <c r="A406" s="1" t="s">
        <v>2121</v>
      </c>
      <c r="B406" s="1" t="s">
        <v>2101</v>
      </c>
      <c r="C406" s="1" t="s">
        <v>362</v>
      </c>
      <c r="D406" s="1" t="s">
        <v>2122</v>
      </c>
      <c r="E406" s="1" t="s">
        <v>2123</v>
      </c>
      <c r="F406" s="1">
        <v>27.49</v>
      </c>
      <c r="G406" s="1">
        <v>54.98</v>
      </c>
      <c r="H406" s="3">
        <v>0.5</v>
      </c>
      <c r="I406" s="28"/>
      <c r="J406" s="14"/>
    </row>
    <row r="407" spans="1:10" x14ac:dyDescent="0.25">
      <c r="A407" s="1" t="s">
        <v>2124</v>
      </c>
      <c r="B407" s="1" t="s">
        <v>2101</v>
      </c>
      <c r="C407" s="1" t="s">
        <v>362</v>
      </c>
      <c r="D407" s="1" t="s">
        <v>2125</v>
      </c>
      <c r="E407" s="1" t="s">
        <v>2126</v>
      </c>
      <c r="F407" s="1">
        <v>3.74</v>
      </c>
      <c r="G407" s="1">
        <v>7.48</v>
      </c>
      <c r="H407" s="3">
        <v>0.5</v>
      </c>
      <c r="I407" s="28"/>
      <c r="J407" s="14"/>
    </row>
    <row r="408" spans="1:10" x14ac:dyDescent="0.25">
      <c r="A408" s="1" t="s">
        <v>2127</v>
      </c>
      <c r="B408" s="1" t="s">
        <v>2101</v>
      </c>
      <c r="C408" s="1" t="s">
        <v>362</v>
      </c>
      <c r="D408" s="1" t="s">
        <v>2128</v>
      </c>
      <c r="E408" s="1" t="s">
        <v>2129</v>
      </c>
      <c r="F408" s="1">
        <v>6.49</v>
      </c>
      <c r="G408" s="1">
        <v>12.98</v>
      </c>
      <c r="H408" s="3">
        <v>0.5</v>
      </c>
      <c r="I408" s="28"/>
      <c r="J408" s="14"/>
    </row>
    <row r="409" spans="1:10" x14ac:dyDescent="0.25">
      <c r="A409" s="1" t="s">
        <v>2130</v>
      </c>
      <c r="B409" s="1" t="s">
        <v>2101</v>
      </c>
      <c r="C409" s="1" t="s">
        <v>362</v>
      </c>
      <c r="D409" s="1" t="s">
        <v>2131</v>
      </c>
      <c r="E409" s="1" t="s">
        <v>2132</v>
      </c>
      <c r="F409" s="1">
        <v>10.99</v>
      </c>
      <c r="G409" s="1">
        <v>21.98</v>
      </c>
      <c r="H409" s="3">
        <v>0.5</v>
      </c>
      <c r="I409" s="28"/>
      <c r="J409" s="14"/>
    </row>
    <row r="410" spans="1:10" x14ac:dyDescent="0.25">
      <c r="A410" s="1" t="s">
        <v>2133</v>
      </c>
      <c r="B410" s="1" t="s">
        <v>2101</v>
      </c>
      <c r="C410" s="1" t="s">
        <v>362</v>
      </c>
      <c r="D410" s="1" t="s">
        <v>2134</v>
      </c>
      <c r="E410" s="1" t="s">
        <v>2135</v>
      </c>
      <c r="F410" s="1">
        <v>1.99</v>
      </c>
      <c r="G410" s="1">
        <v>3.98</v>
      </c>
      <c r="H410" s="3">
        <v>0.5</v>
      </c>
      <c r="I410" s="28"/>
      <c r="J410" s="14"/>
    </row>
    <row r="411" spans="1:10" x14ac:dyDescent="0.25">
      <c r="A411" s="1" t="s">
        <v>2136</v>
      </c>
      <c r="B411" s="1" t="s">
        <v>2101</v>
      </c>
      <c r="C411" s="1" t="s">
        <v>362</v>
      </c>
      <c r="D411" s="1" t="s">
        <v>2137</v>
      </c>
      <c r="E411" s="1" t="s">
        <v>2138</v>
      </c>
      <c r="F411" s="1">
        <v>1.99</v>
      </c>
      <c r="G411" s="1">
        <v>3.98</v>
      </c>
      <c r="H411" s="3">
        <v>0.5</v>
      </c>
      <c r="I411" s="28"/>
      <c r="J411" s="14"/>
    </row>
    <row r="412" spans="1:10" x14ac:dyDescent="0.25">
      <c r="A412" s="1" t="s">
        <v>2139</v>
      </c>
      <c r="B412" s="1" t="s">
        <v>2101</v>
      </c>
      <c r="C412" s="1" t="s">
        <v>362</v>
      </c>
      <c r="D412" s="1" t="s">
        <v>2140</v>
      </c>
      <c r="E412" s="1" t="s">
        <v>2141</v>
      </c>
      <c r="F412" s="1">
        <v>1.99</v>
      </c>
      <c r="G412" s="1">
        <v>3.98</v>
      </c>
      <c r="H412" s="3">
        <v>0.5</v>
      </c>
      <c r="I412" s="28"/>
      <c r="J412" s="14"/>
    </row>
    <row r="413" spans="1:10" x14ac:dyDescent="0.25">
      <c r="A413" s="1" t="s">
        <v>2142</v>
      </c>
      <c r="B413" s="1" t="s">
        <v>2101</v>
      </c>
      <c r="C413" s="1" t="s">
        <v>362</v>
      </c>
      <c r="D413" s="1" t="s">
        <v>2143</v>
      </c>
      <c r="E413" s="1" t="s">
        <v>2144</v>
      </c>
      <c r="F413" s="1">
        <v>1.99</v>
      </c>
      <c r="G413" s="1">
        <v>3.98</v>
      </c>
      <c r="H413" s="3">
        <v>0.5</v>
      </c>
      <c r="I413" s="28"/>
      <c r="J413" s="14"/>
    </row>
    <row r="414" spans="1:10" x14ac:dyDescent="0.25">
      <c r="A414" s="1" t="s">
        <v>2145</v>
      </c>
      <c r="B414" s="1" t="s">
        <v>2101</v>
      </c>
      <c r="C414" s="1" t="s">
        <v>362</v>
      </c>
      <c r="D414" s="1" t="s">
        <v>2146</v>
      </c>
      <c r="E414" s="1" t="s">
        <v>2147</v>
      </c>
      <c r="F414" s="1">
        <v>1.99</v>
      </c>
      <c r="G414" s="1">
        <v>3.98</v>
      </c>
      <c r="H414" s="3">
        <v>0.5</v>
      </c>
      <c r="I414" s="28"/>
      <c r="J414" s="14"/>
    </row>
    <row r="415" spans="1:10" x14ac:dyDescent="0.25">
      <c r="A415" s="1" t="s">
        <v>2148</v>
      </c>
      <c r="B415" s="1" t="s">
        <v>2101</v>
      </c>
      <c r="C415" s="1" t="s">
        <v>362</v>
      </c>
      <c r="D415" s="1" t="s">
        <v>2149</v>
      </c>
      <c r="E415" s="1" t="s">
        <v>2150</v>
      </c>
      <c r="F415" s="1">
        <v>1.99</v>
      </c>
      <c r="G415" s="1">
        <v>3.98</v>
      </c>
      <c r="H415" s="3">
        <v>0.5</v>
      </c>
      <c r="I415" s="28"/>
      <c r="J415" s="14"/>
    </row>
    <row r="416" spans="1:10" x14ac:dyDescent="0.25">
      <c r="A416" s="1" t="s">
        <v>2151</v>
      </c>
      <c r="B416" s="1" t="s">
        <v>2101</v>
      </c>
      <c r="C416" s="1" t="s">
        <v>362</v>
      </c>
      <c r="D416" s="1" t="s">
        <v>2152</v>
      </c>
      <c r="E416" s="1" t="s">
        <v>2153</v>
      </c>
      <c r="F416" s="1">
        <v>1.49</v>
      </c>
      <c r="G416" s="1">
        <v>3.98</v>
      </c>
      <c r="H416" s="3">
        <v>0.62562814070351769</v>
      </c>
      <c r="I416" s="28"/>
      <c r="J416" s="14"/>
    </row>
    <row r="417" spans="1:10" x14ac:dyDescent="0.25">
      <c r="A417" s="1" t="s">
        <v>2154</v>
      </c>
      <c r="B417" s="1" t="s">
        <v>2101</v>
      </c>
      <c r="C417" s="1" t="s">
        <v>362</v>
      </c>
      <c r="D417" s="1" t="s">
        <v>2155</v>
      </c>
      <c r="E417" s="1" t="s">
        <v>2156</v>
      </c>
      <c r="F417" s="1">
        <v>1.49</v>
      </c>
      <c r="G417" s="1">
        <v>3.98</v>
      </c>
      <c r="H417" s="3">
        <v>0.62562814070351769</v>
      </c>
      <c r="I417" s="28"/>
      <c r="J417" s="14"/>
    </row>
    <row r="418" spans="1:10" x14ac:dyDescent="0.25">
      <c r="A418" s="1" t="s">
        <v>2157</v>
      </c>
      <c r="B418" s="1" t="s">
        <v>2101</v>
      </c>
      <c r="C418" s="1" t="s">
        <v>362</v>
      </c>
      <c r="D418" s="1" t="s">
        <v>2158</v>
      </c>
      <c r="E418" s="1" t="s">
        <v>2159</v>
      </c>
      <c r="F418" s="1">
        <v>1.49</v>
      </c>
      <c r="G418" s="1">
        <v>3.98</v>
      </c>
      <c r="H418" s="3">
        <v>0.62562814070351769</v>
      </c>
      <c r="I418" s="28"/>
      <c r="J418" s="14"/>
    </row>
    <row r="419" spans="1:10" x14ac:dyDescent="0.25">
      <c r="A419" s="1" t="s">
        <v>2160</v>
      </c>
      <c r="B419" s="1" t="s">
        <v>2101</v>
      </c>
      <c r="C419" s="1" t="s">
        <v>362</v>
      </c>
      <c r="D419" s="1" t="s">
        <v>2161</v>
      </c>
      <c r="E419" s="1" t="s">
        <v>2162</v>
      </c>
      <c r="F419" s="1">
        <v>1.49</v>
      </c>
      <c r="G419" s="1">
        <v>3.98</v>
      </c>
      <c r="H419" s="3">
        <v>0.62562814070351769</v>
      </c>
      <c r="I419" s="28"/>
      <c r="J419" s="14"/>
    </row>
    <row r="420" spans="1:10" x14ac:dyDescent="0.25">
      <c r="A420" s="1" t="s">
        <v>2163</v>
      </c>
      <c r="B420" s="1" t="s">
        <v>2101</v>
      </c>
      <c r="C420" s="1" t="s">
        <v>362</v>
      </c>
      <c r="D420" s="1" t="s">
        <v>2164</v>
      </c>
      <c r="E420" s="1" t="s">
        <v>2165</v>
      </c>
      <c r="F420" s="1">
        <v>1.49</v>
      </c>
      <c r="G420" s="1">
        <v>3.98</v>
      </c>
      <c r="H420" s="3">
        <v>0.62562814070351769</v>
      </c>
      <c r="I420" s="28"/>
      <c r="J420" s="14"/>
    </row>
    <row r="421" spans="1:10" x14ac:dyDescent="0.25">
      <c r="A421" s="1" t="s">
        <v>2166</v>
      </c>
      <c r="B421" s="1" t="s">
        <v>2101</v>
      </c>
      <c r="C421" s="1" t="s">
        <v>362</v>
      </c>
      <c r="D421" s="1" t="s">
        <v>2167</v>
      </c>
      <c r="E421" s="1" t="s">
        <v>2168</v>
      </c>
      <c r="F421" s="1">
        <v>1.99</v>
      </c>
      <c r="G421" s="1">
        <v>3.98</v>
      </c>
      <c r="H421" s="3">
        <v>0.5</v>
      </c>
      <c r="I421" s="28"/>
      <c r="J421" s="14"/>
    </row>
    <row r="422" spans="1:10" x14ac:dyDescent="0.25">
      <c r="A422" s="1" t="s">
        <v>2169</v>
      </c>
      <c r="B422" s="1" t="s">
        <v>2101</v>
      </c>
      <c r="C422" s="1" t="s">
        <v>362</v>
      </c>
      <c r="D422" s="1" t="s">
        <v>2170</v>
      </c>
      <c r="E422" s="1" t="s">
        <v>2171</v>
      </c>
      <c r="F422" s="1">
        <v>1.99</v>
      </c>
      <c r="G422" s="1">
        <v>3.98</v>
      </c>
      <c r="H422" s="3">
        <v>0.5</v>
      </c>
      <c r="I422" s="28"/>
      <c r="J422" s="14"/>
    </row>
    <row r="423" spans="1:10" x14ac:dyDescent="0.25">
      <c r="A423" s="1" t="s">
        <v>2172</v>
      </c>
      <c r="B423" s="1" t="s">
        <v>2101</v>
      </c>
      <c r="C423" s="1" t="s">
        <v>362</v>
      </c>
      <c r="D423" s="1" t="s">
        <v>2173</v>
      </c>
      <c r="E423" s="1" t="s">
        <v>2174</v>
      </c>
      <c r="F423" s="1">
        <v>1.99</v>
      </c>
      <c r="G423" s="1">
        <v>3.98</v>
      </c>
      <c r="H423" s="3">
        <v>0.5</v>
      </c>
      <c r="I423" s="28"/>
      <c r="J423" s="14"/>
    </row>
    <row r="424" spans="1:10" x14ac:dyDescent="0.25">
      <c r="A424" s="1" t="s">
        <v>2175</v>
      </c>
      <c r="B424" s="1" t="s">
        <v>2101</v>
      </c>
      <c r="C424" s="1" t="s">
        <v>362</v>
      </c>
      <c r="D424" s="1" t="s">
        <v>2176</v>
      </c>
      <c r="E424" s="1" t="s">
        <v>2177</v>
      </c>
      <c r="F424" s="1">
        <v>1.99</v>
      </c>
      <c r="G424" s="1">
        <v>3.98</v>
      </c>
      <c r="H424" s="3">
        <v>0.5</v>
      </c>
      <c r="I424" s="28"/>
      <c r="J424" s="14"/>
    </row>
    <row r="425" spans="1:10" x14ac:dyDescent="0.25">
      <c r="A425" s="1" t="s">
        <v>2178</v>
      </c>
      <c r="B425" s="1" t="s">
        <v>2101</v>
      </c>
      <c r="C425" s="1" t="s">
        <v>362</v>
      </c>
      <c r="D425" s="1" t="s">
        <v>2179</v>
      </c>
      <c r="E425" s="1" t="s">
        <v>2180</v>
      </c>
      <c r="F425" s="1">
        <v>1.99</v>
      </c>
      <c r="G425" s="1">
        <v>3.98</v>
      </c>
      <c r="H425" s="3">
        <v>0.5</v>
      </c>
      <c r="I425" s="28"/>
      <c r="J425" s="14"/>
    </row>
    <row r="426" spans="1:10" x14ac:dyDescent="0.25">
      <c r="A426" s="1" t="s">
        <v>2181</v>
      </c>
      <c r="B426" s="1" t="s">
        <v>2101</v>
      </c>
      <c r="C426" s="1" t="s">
        <v>362</v>
      </c>
      <c r="D426" s="1" t="s">
        <v>2182</v>
      </c>
      <c r="E426" s="1" t="s">
        <v>2183</v>
      </c>
      <c r="F426" s="1">
        <v>1.99</v>
      </c>
      <c r="G426" s="1">
        <v>3.98</v>
      </c>
      <c r="H426" s="3">
        <v>0.5</v>
      </c>
      <c r="I426" s="28"/>
      <c r="J426" s="14"/>
    </row>
    <row r="427" spans="1:10" x14ac:dyDescent="0.25">
      <c r="A427" s="1" t="s">
        <v>2184</v>
      </c>
      <c r="B427" s="1" t="s">
        <v>2101</v>
      </c>
      <c r="C427" s="1" t="s">
        <v>362</v>
      </c>
      <c r="D427" s="1" t="s">
        <v>2185</v>
      </c>
      <c r="E427" s="1" t="s">
        <v>2186</v>
      </c>
      <c r="F427" s="1">
        <v>1.99</v>
      </c>
      <c r="G427" s="1">
        <v>3.98</v>
      </c>
      <c r="H427" s="3">
        <v>0.5</v>
      </c>
      <c r="I427" s="28"/>
      <c r="J427" s="14"/>
    </row>
    <row r="428" spans="1:10" x14ac:dyDescent="0.25">
      <c r="A428" s="1" t="s">
        <v>2187</v>
      </c>
      <c r="B428" s="1" t="s">
        <v>2101</v>
      </c>
      <c r="C428" s="1" t="s">
        <v>362</v>
      </c>
      <c r="D428" s="1" t="s">
        <v>2188</v>
      </c>
      <c r="E428" s="1" t="s">
        <v>2189</v>
      </c>
      <c r="F428" s="1">
        <v>5.99</v>
      </c>
      <c r="G428" s="1">
        <v>11.98</v>
      </c>
      <c r="H428" s="3">
        <v>0.5</v>
      </c>
      <c r="I428" s="28"/>
      <c r="J428" s="14"/>
    </row>
    <row r="429" spans="1:10" x14ac:dyDescent="0.25">
      <c r="A429" s="1" t="s">
        <v>2190</v>
      </c>
      <c r="B429" s="1" t="s">
        <v>2101</v>
      </c>
      <c r="C429" s="1" t="s">
        <v>362</v>
      </c>
      <c r="D429" s="1" t="s">
        <v>2191</v>
      </c>
      <c r="E429" s="1" t="s">
        <v>2192</v>
      </c>
      <c r="F429" s="1">
        <v>1.99</v>
      </c>
      <c r="G429" s="1">
        <v>4.9800000000000004</v>
      </c>
      <c r="H429" s="3">
        <v>0.60040160642570284</v>
      </c>
      <c r="I429" s="28"/>
      <c r="J429" s="14"/>
    </row>
    <row r="430" spans="1:10" x14ac:dyDescent="0.25">
      <c r="A430" s="1" t="s">
        <v>2193</v>
      </c>
      <c r="B430" s="1" t="s">
        <v>2101</v>
      </c>
      <c r="C430" s="1" t="s">
        <v>362</v>
      </c>
      <c r="D430" s="1" t="s">
        <v>2194</v>
      </c>
      <c r="E430" s="1" t="s">
        <v>2195</v>
      </c>
      <c r="F430" s="1">
        <v>2.4900000000000002</v>
      </c>
      <c r="G430" s="1">
        <v>4.9800000000000004</v>
      </c>
      <c r="H430" s="3">
        <v>0.5</v>
      </c>
      <c r="I430" s="28"/>
      <c r="J430" s="14"/>
    </row>
    <row r="431" spans="1:10" x14ac:dyDescent="0.25">
      <c r="A431" s="1" t="s">
        <v>2196</v>
      </c>
      <c r="B431" s="1" t="s">
        <v>2101</v>
      </c>
      <c r="C431" s="1" t="s">
        <v>362</v>
      </c>
      <c r="D431" s="1" t="s">
        <v>2197</v>
      </c>
      <c r="E431" s="1" t="s">
        <v>2198</v>
      </c>
      <c r="F431" s="1">
        <v>7.19</v>
      </c>
      <c r="G431" s="1">
        <v>11.98</v>
      </c>
      <c r="H431" s="3">
        <v>0.39983305509181971</v>
      </c>
      <c r="I431" s="28"/>
      <c r="J431" s="14"/>
    </row>
    <row r="432" spans="1:10" x14ac:dyDescent="0.25">
      <c r="A432" s="1" t="s">
        <v>2199</v>
      </c>
      <c r="B432" s="1" t="s">
        <v>2101</v>
      </c>
      <c r="C432" s="1" t="s">
        <v>362</v>
      </c>
      <c r="D432" s="1" t="s">
        <v>2200</v>
      </c>
      <c r="E432" s="1" t="s">
        <v>2201</v>
      </c>
      <c r="F432" s="1">
        <v>1.99</v>
      </c>
      <c r="G432" s="1">
        <v>4.9800000000000004</v>
      </c>
      <c r="H432" s="3">
        <v>0.60040160642570284</v>
      </c>
      <c r="I432" s="28"/>
      <c r="J432" s="14"/>
    </row>
    <row r="433" spans="1:10" x14ac:dyDescent="0.25">
      <c r="A433" s="1" t="s">
        <v>2202</v>
      </c>
      <c r="B433" s="1" t="s">
        <v>2101</v>
      </c>
      <c r="C433" s="1" t="s">
        <v>362</v>
      </c>
      <c r="D433" s="1" t="s">
        <v>2203</v>
      </c>
      <c r="E433" s="1" t="s">
        <v>2204</v>
      </c>
      <c r="F433" s="1">
        <v>2.4900000000000002</v>
      </c>
      <c r="G433" s="1">
        <v>4.9800000000000004</v>
      </c>
      <c r="H433" s="3">
        <v>0.5</v>
      </c>
      <c r="I433" s="28"/>
      <c r="J433" s="14"/>
    </row>
    <row r="434" spans="1:10" x14ac:dyDescent="0.25">
      <c r="A434" s="1" t="s">
        <v>2205</v>
      </c>
      <c r="B434" s="1" t="s">
        <v>2101</v>
      </c>
      <c r="C434" s="1" t="s">
        <v>362</v>
      </c>
      <c r="D434" s="1" t="s">
        <v>2206</v>
      </c>
      <c r="E434" s="1" t="s">
        <v>2207</v>
      </c>
      <c r="F434" s="1">
        <v>4.99</v>
      </c>
      <c r="G434" s="1">
        <v>9.98</v>
      </c>
      <c r="H434" s="3">
        <v>0.5</v>
      </c>
      <c r="I434" s="28"/>
      <c r="J434" s="14"/>
    </row>
    <row r="435" spans="1:10" x14ac:dyDescent="0.25">
      <c r="A435" s="1" t="s">
        <v>2208</v>
      </c>
      <c r="B435" s="1" t="s">
        <v>2101</v>
      </c>
      <c r="C435" s="1" t="s">
        <v>362</v>
      </c>
      <c r="D435" s="1" t="s">
        <v>2209</v>
      </c>
      <c r="E435" s="1" t="s">
        <v>2210</v>
      </c>
      <c r="F435" s="1">
        <v>1.99</v>
      </c>
      <c r="G435" s="1">
        <v>4.9800000000000004</v>
      </c>
      <c r="H435" s="3">
        <v>0.60040160642570284</v>
      </c>
      <c r="I435" s="28"/>
      <c r="J435" s="14"/>
    </row>
    <row r="436" spans="1:10" x14ac:dyDescent="0.25">
      <c r="A436" s="1" t="s">
        <v>2211</v>
      </c>
      <c r="B436" s="1" t="s">
        <v>2101</v>
      </c>
      <c r="C436" s="1" t="s">
        <v>362</v>
      </c>
      <c r="D436" s="1" t="s">
        <v>2212</v>
      </c>
      <c r="E436" s="1" t="s">
        <v>2213</v>
      </c>
      <c r="F436" s="1">
        <v>1.99</v>
      </c>
      <c r="G436" s="1">
        <v>4.9800000000000004</v>
      </c>
      <c r="H436" s="3">
        <v>0.60040160642570284</v>
      </c>
      <c r="I436" s="28"/>
      <c r="J436" s="14"/>
    </row>
    <row r="437" spans="1:10" x14ac:dyDescent="0.25">
      <c r="A437" s="1" t="s">
        <v>2214</v>
      </c>
      <c r="B437" s="1" t="s">
        <v>2101</v>
      </c>
      <c r="C437" s="1" t="s">
        <v>362</v>
      </c>
      <c r="D437" s="1" t="s">
        <v>2215</v>
      </c>
      <c r="E437" s="1" t="s">
        <v>2216</v>
      </c>
      <c r="F437" s="1">
        <v>2.4900000000000002</v>
      </c>
      <c r="G437" s="1">
        <v>4.9800000000000004</v>
      </c>
      <c r="H437" s="3">
        <v>0.5</v>
      </c>
      <c r="I437" s="28"/>
      <c r="J437" s="14"/>
    </row>
    <row r="438" spans="1:10" x14ac:dyDescent="0.25">
      <c r="A438" s="1" t="s">
        <v>2217</v>
      </c>
      <c r="B438" s="1" t="s">
        <v>2101</v>
      </c>
      <c r="C438" s="1" t="s">
        <v>362</v>
      </c>
      <c r="D438" s="1" t="s">
        <v>2218</v>
      </c>
      <c r="E438" s="1" t="s">
        <v>2219</v>
      </c>
      <c r="F438" s="1">
        <v>4.99</v>
      </c>
      <c r="G438" s="1">
        <v>9.98</v>
      </c>
      <c r="H438" s="3">
        <v>0.5</v>
      </c>
      <c r="I438" s="28"/>
      <c r="J438" s="14"/>
    </row>
    <row r="439" spans="1:10" x14ac:dyDescent="0.25">
      <c r="A439" s="1" t="s">
        <v>2220</v>
      </c>
      <c r="B439" s="1" t="s">
        <v>2101</v>
      </c>
      <c r="C439" s="1" t="s">
        <v>362</v>
      </c>
      <c r="D439" s="1" t="s">
        <v>2221</v>
      </c>
      <c r="E439" s="1" t="s">
        <v>2222</v>
      </c>
      <c r="F439" s="1">
        <v>1.99</v>
      </c>
      <c r="G439" s="1">
        <v>4.9800000000000004</v>
      </c>
      <c r="H439" s="3">
        <v>0.60040160642570284</v>
      </c>
      <c r="I439" s="28"/>
      <c r="J439" s="14"/>
    </row>
    <row r="440" spans="1:10" x14ac:dyDescent="0.25">
      <c r="A440" s="1" t="s">
        <v>2223</v>
      </c>
      <c r="B440" s="1" t="s">
        <v>2101</v>
      </c>
      <c r="C440" s="1" t="s">
        <v>362</v>
      </c>
      <c r="D440" s="1" t="s">
        <v>2224</v>
      </c>
      <c r="E440" s="1" t="s">
        <v>2225</v>
      </c>
      <c r="F440" s="1">
        <v>4.99</v>
      </c>
      <c r="G440" s="1">
        <v>9.98</v>
      </c>
      <c r="H440" s="3">
        <v>0.5</v>
      </c>
      <c r="I440" s="28"/>
      <c r="J440" s="14"/>
    </row>
    <row r="441" spans="1:10" x14ac:dyDescent="0.25">
      <c r="A441" s="1" t="s">
        <v>2226</v>
      </c>
      <c r="B441" s="1" t="s">
        <v>2101</v>
      </c>
      <c r="C441" s="1" t="s">
        <v>362</v>
      </c>
      <c r="D441" s="1" t="s">
        <v>2227</v>
      </c>
      <c r="E441" s="1" t="s">
        <v>2228</v>
      </c>
      <c r="F441" s="1">
        <v>2.4900000000000002</v>
      </c>
      <c r="G441" s="1">
        <v>4.9800000000000004</v>
      </c>
      <c r="H441" s="3">
        <v>0.5</v>
      </c>
      <c r="I441" s="28"/>
      <c r="J441" s="14"/>
    </row>
    <row r="442" spans="1:10" x14ac:dyDescent="0.25">
      <c r="A442" s="1" t="s">
        <v>2229</v>
      </c>
      <c r="B442" s="1" t="s">
        <v>2101</v>
      </c>
      <c r="C442" s="1" t="s">
        <v>362</v>
      </c>
      <c r="D442" s="1" t="s">
        <v>2230</v>
      </c>
      <c r="E442" s="1" t="s">
        <v>2231</v>
      </c>
      <c r="F442" s="1">
        <v>4.99</v>
      </c>
      <c r="G442" s="1">
        <v>9.98</v>
      </c>
      <c r="H442" s="3">
        <v>0.5</v>
      </c>
      <c r="I442" s="28"/>
      <c r="J442" s="14"/>
    </row>
    <row r="443" spans="1:10" x14ac:dyDescent="0.25">
      <c r="A443" s="1" t="s">
        <v>2232</v>
      </c>
      <c r="B443" s="1" t="s">
        <v>2101</v>
      </c>
      <c r="C443" s="1" t="s">
        <v>362</v>
      </c>
      <c r="D443" s="1" t="s">
        <v>2233</v>
      </c>
      <c r="E443" s="1" t="s">
        <v>2234</v>
      </c>
      <c r="F443" s="1">
        <v>2.4900000000000002</v>
      </c>
      <c r="G443" s="1">
        <v>4.9800000000000004</v>
      </c>
      <c r="H443" s="3">
        <v>0.5</v>
      </c>
      <c r="I443" s="28"/>
      <c r="J443" s="14"/>
    </row>
    <row r="444" spans="1:10" x14ac:dyDescent="0.25">
      <c r="A444" s="1" t="s">
        <v>2235</v>
      </c>
      <c r="B444" s="1" t="s">
        <v>2101</v>
      </c>
      <c r="C444" s="1" t="s">
        <v>362</v>
      </c>
      <c r="D444" s="1" t="s">
        <v>2236</v>
      </c>
      <c r="E444" s="1" t="s">
        <v>2237</v>
      </c>
      <c r="F444" s="1">
        <v>4.99</v>
      </c>
      <c r="G444" s="1">
        <v>9.98</v>
      </c>
      <c r="H444" s="3">
        <v>0.5</v>
      </c>
      <c r="I444" s="28"/>
      <c r="J444" s="14"/>
    </row>
    <row r="445" spans="1:10" x14ac:dyDescent="0.25">
      <c r="A445" s="1" t="s">
        <v>2238</v>
      </c>
      <c r="B445" s="1" t="s">
        <v>2101</v>
      </c>
      <c r="C445" s="1" t="s">
        <v>362</v>
      </c>
      <c r="D445" s="1" t="s">
        <v>2239</v>
      </c>
      <c r="E445" s="1" t="s">
        <v>2240</v>
      </c>
      <c r="F445" s="1">
        <v>2.4900000000000002</v>
      </c>
      <c r="G445" s="1">
        <v>4.9800000000000004</v>
      </c>
      <c r="H445" s="3">
        <v>0.5</v>
      </c>
      <c r="I445" s="28"/>
      <c r="J445" s="14"/>
    </row>
    <row r="446" spans="1:10" x14ac:dyDescent="0.25">
      <c r="A446" s="1" t="s">
        <v>2241</v>
      </c>
      <c r="B446" s="1" t="s">
        <v>2101</v>
      </c>
      <c r="C446" s="1" t="s">
        <v>362</v>
      </c>
      <c r="D446" s="1" t="s">
        <v>2242</v>
      </c>
      <c r="E446" s="1" t="s">
        <v>2243</v>
      </c>
      <c r="F446" s="1">
        <v>4.99</v>
      </c>
      <c r="G446" s="1">
        <v>9.98</v>
      </c>
      <c r="H446" s="3">
        <v>0.5</v>
      </c>
      <c r="I446" s="28"/>
      <c r="J446" s="14"/>
    </row>
    <row r="447" spans="1:10" x14ac:dyDescent="0.25">
      <c r="A447" s="1" t="s">
        <v>2244</v>
      </c>
      <c r="B447" s="1" t="s">
        <v>2101</v>
      </c>
      <c r="C447" s="1" t="s">
        <v>362</v>
      </c>
      <c r="D447" s="1" t="s">
        <v>2245</v>
      </c>
      <c r="E447" s="1" t="s">
        <v>2246</v>
      </c>
      <c r="F447" s="1">
        <v>1.99</v>
      </c>
      <c r="G447" s="1">
        <v>4.9800000000000004</v>
      </c>
      <c r="H447" s="3">
        <v>0.60040160642570284</v>
      </c>
      <c r="I447" s="28"/>
      <c r="J447" s="14"/>
    </row>
    <row r="448" spans="1:10" x14ac:dyDescent="0.25">
      <c r="A448" s="1" t="s">
        <v>2247</v>
      </c>
      <c r="B448" s="1" t="s">
        <v>2101</v>
      </c>
      <c r="C448" s="1" t="s">
        <v>362</v>
      </c>
      <c r="D448" s="1" t="s">
        <v>2248</v>
      </c>
      <c r="E448" s="1" t="s">
        <v>2249</v>
      </c>
      <c r="F448" s="1">
        <v>2.65</v>
      </c>
      <c r="G448" s="1">
        <v>4.9800000000000004</v>
      </c>
      <c r="H448" s="3">
        <v>0.46787148594377514</v>
      </c>
      <c r="I448" s="28"/>
      <c r="J448" s="14"/>
    </row>
    <row r="449" spans="1:10" x14ac:dyDescent="0.25">
      <c r="A449" s="1" t="s">
        <v>2250</v>
      </c>
      <c r="B449" s="1" t="s">
        <v>2101</v>
      </c>
      <c r="C449" s="1" t="s">
        <v>362</v>
      </c>
      <c r="D449" s="1" t="s">
        <v>2251</v>
      </c>
      <c r="E449" s="1" t="s">
        <v>2252</v>
      </c>
      <c r="F449" s="1">
        <v>2.99</v>
      </c>
      <c r="G449" s="1">
        <v>4.9800000000000004</v>
      </c>
      <c r="H449" s="3">
        <v>0.39959839357429722</v>
      </c>
      <c r="I449" s="28"/>
      <c r="J449" s="14"/>
    </row>
    <row r="450" spans="1:10" x14ac:dyDescent="0.25">
      <c r="A450" s="1" t="s">
        <v>2253</v>
      </c>
      <c r="B450" s="1" t="s">
        <v>2101</v>
      </c>
      <c r="C450" s="1" t="s">
        <v>362</v>
      </c>
      <c r="D450" s="1" t="s">
        <v>2254</v>
      </c>
      <c r="E450" s="1" t="s">
        <v>2255</v>
      </c>
      <c r="F450" s="1">
        <v>4.32</v>
      </c>
      <c r="G450" s="1">
        <v>7.98</v>
      </c>
      <c r="H450" s="3">
        <v>0.45864661654135336</v>
      </c>
      <c r="I450" s="28"/>
      <c r="J450" s="14"/>
    </row>
    <row r="451" spans="1:10" x14ac:dyDescent="0.25">
      <c r="A451" s="1" t="s">
        <v>2256</v>
      </c>
      <c r="B451" s="1" t="s">
        <v>2101</v>
      </c>
      <c r="C451" s="1" t="s">
        <v>362</v>
      </c>
      <c r="D451" s="1" t="s">
        <v>2257</v>
      </c>
      <c r="E451" s="1" t="s">
        <v>2258</v>
      </c>
      <c r="F451" s="1">
        <v>2.65</v>
      </c>
      <c r="G451" s="1">
        <v>4.9800000000000004</v>
      </c>
      <c r="H451" s="3">
        <v>0.46787148594377514</v>
      </c>
      <c r="I451" s="28"/>
      <c r="J451" s="14"/>
    </row>
    <row r="452" spans="1:10" x14ac:dyDescent="0.25">
      <c r="A452" s="1" t="s">
        <v>2259</v>
      </c>
      <c r="B452" s="1" t="s">
        <v>2101</v>
      </c>
      <c r="C452" s="1" t="s">
        <v>362</v>
      </c>
      <c r="D452" s="1" t="s">
        <v>2260</v>
      </c>
      <c r="E452" s="1" t="s">
        <v>2261</v>
      </c>
      <c r="F452" s="1">
        <v>4.32</v>
      </c>
      <c r="G452" s="1">
        <v>7.98</v>
      </c>
      <c r="H452" s="3">
        <v>0.45864661654135336</v>
      </c>
      <c r="I452" s="28"/>
      <c r="J452" s="14"/>
    </row>
    <row r="453" spans="1:10" x14ac:dyDescent="0.25">
      <c r="A453" s="1" t="s">
        <v>2262</v>
      </c>
      <c r="B453" s="1" t="s">
        <v>2101</v>
      </c>
      <c r="C453" s="1" t="s">
        <v>362</v>
      </c>
      <c r="D453" s="1" t="s">
        <v>2263</v>
      </c>
      <c r="E453" s="1" t="s">
        <v>2264</v>
      </c>
      <c r="F453" s="1">
        <v>2.65</v>
      </c>
      <c r="G453" s="1">
        <v>4.9800000000000004</v>
      </c>
      <c r="H453" s="3">
        <v>0.46787148594377514</v>
      </c>
      <c r="I453" s="28"/>
      <c r="J453" s="14"/>
    </row>
    <row r="454" spans="1:10" x14ac:dyDescent="0.25">
      <c r="A454" s="1" t="s">
        <v>2265</v>
      </c>
      <c r="B454" s="1" t="s">
        <v>2101</v>
      </c>
      <c r="C454" s="1" t="s">
        <v>362</v>
      </c>
      <c r="D454" s="1" t="s">
        <v>2266</v>
      </c>
      <c r="E454" s="1" t="s">
        <v>2267</v>
      </c>
      <c r="F454" s="1">
        <v>2.99</v>
      </c>
      <c r="G454" s="1">
        <v>4.9800000000000004</v>
      </c>
      <c r="H454" s="3">
        <v>0.39959839357429722</v>
      </c>
      <c r="I454" s="28"/>
      <c r="J454" s="14"/>
    </row>
    <row r="455" spans="1:10" x14ac:dyDescent="0.25">
      <c r="A455" s="1" t="s">
        <v>2268</v>
      </c>
      <c r="B455" s="1" t="s">
        <v>2101</v>
      </c>
      <c r="C455" s="1" t="s">
        <v>362</v>
      </c>
      <c r="D455" s="1" t="s">
        <v>2269</v>
      </c>
      <c r="E455" s="1" t="s">
        <v>2270</v>
      </c>
      <c r="F455" s="1">
        <v>2.99</v>
      </c>
      <c r="G455" s="1">
        <v>4.9800000000000004</v>
      </c>
      <c r="H455" s="3">
        <v>0.39959839357429722</v>
      </c>
      <c r="I455" s="28"/>
      <c r="J455" s="14"/>
    </row>
    <row r="456" spans="1:10" x14ac:dyDescent="0.25">
      <c r="A456" s="1" t="s">
        <v>2271</v>
      </c>
      <c r="B456" s="1" t="s">
        <v>2101</v>
      </c>
      <c r="C456" s="1" t="s">
        <v>362</v>
      </c>
      <c r="D456" s="1" t="s">
        <v>2272</v>
      </c>
      <c r="E456" s="1" t="s">
        <v>2273</v>
      </c>
      <c r="F456" s="1">
        <v>2.65</v>
      </c>
      <c r="G456" s="1">
        <v>4.9800000000000004</v>
      </c>
      <c r="H456" s="3">
        <v>0.46787148594377514</v>
      </c>
      <c r="I456" s="28"/>
      <c r="J456" s="14"/>
    </row>
    <row r="457" spans="1:10" x14ac:dyDescent="0.25">
      <c r="A457" s="1" t="s">
        <v>2274</v>
      </c>
      <c r="B457" s="1" t="s">
        <v>2101</v>
      </c>
      <c r="C457" s="1" t="s">
        <v>362</v>
      </c>
      <c r="D457" s="1" t="s">
        <v>2275</v>
      </c>
      <c r="E457" s="1" t="s">
        <v>2276</v>
      </c>
      <c r="F457" s="1">
        <v>2.99</v>
      </c>
      <c r="G457" s="1">
        <v>4.9800000000000004</v>
      </c>
      <c r="H457" s="3">
        <v>0.39959839357429722</v>
      </c>
      <c r="I457" s="28"/>
      <c r="J457" s="14"/>
    </row>
    <row r="458" spans="1:10" x14ac:dyDescent="0.25">
      <c r="A458" s="1" t="s">
        <v>2277</v>
      </c>
      <c r="B458" s="1" t="s">
        <v>2101</v>
      </c>
      <c r="C458" s="1" t="s">
        <v>362</v>
      </c>
      <c r="D458" s="1" t="s">
        <v>2278</v>
      </c>
      <c r="E458" s="1" t="s">
        <v>2279</v>
      </c>
      <c r="F458" s="1">
        <v>2.99</v>
      </c>
      <c r="G458" s="1">
        <v>4.9800000000000004</v>
      </c>
      <c r="H458" s="3">
        <v>0.39959839357429722</v>
      </c>
      <c r="I458" s="28"/>
      <c r="J458" s="14"/>
    </row>
    <row r="459" spans="1:10" x14ac:dyDescent="0.25">
      <c r="A459" s="1" t="s">
        <v>2280</v>
      </c>
      <c r="B459" s="1" t="s">
        <v>2101</v>
      </c>
      <c r="C459" s="1" t="s">
        <v>362</v>
      </c>
      <c r="D459" s="1" t="s">
        <v>2281</v>
      </c>
      <c r="E459" s="1" t="s">
        <v>2282</v>
      </c>
      <c r="F459" s="1">
        <v>2.65</v>
      </c>
      <c r="G459" s="1">
        <v>4.9800000000000004</v>
      </c>
      <c r="H459" s="3">
        <v>0.46787148594377514</v>
      </c>
      <c r="I459" s="28"/>
      <c r="J459" s="14"/>
    </row>
    <row r="460" spans="1:10" x14ac:dyDescent="0.25">
      <c r="A460" s="1" t="s">
        <v>2283</v>
      </c>
      <c r="B460" s="1" t="s">
        <v>2101</v>
      </c>
      <c r="C460" s="1" t="s">
        <v>362</v>
      </c>
      <c r="D460" s="1" t="s">
        <v>2284</v>
      </c>
      <c r="E460" s="1" t="s">
        <v>2285</v>
      </c>
      <c r="F460" s="1">
        <v>2.65</v>
      </c>
      <c r="G460" s="1">
        <v>4.9800000000000004</v>
      </c>
      <c r="H460" s="3">
        <v>0.46787148594377514</v>
      </c>
      <c r="I460" s="28"/>
      <c r="J460" s="14"/>
    </row>
    <row r="461" spans="1:10" x14ac:dyDescent="0.25">
      <c r="A461" s="1" t="s">
        <v>2286</v>
      </c>
      <c r="B461" s="1" t="s">
        <v>2101</v>
      </c>
      <c r="C461" s="1" t="s">
        <v>362</v>
      </c>
      <c r="D461" s="1" t="s">
        <v>2287</v>
      </c>
      <c r="E461" s="1" t="s">
        <v>2288</v>
      </c>
      <c r="F461" s="1">
        <v>2.65</v>
      </c>
      <c r="G461" s="1">
        <v>4.9800000000000004</v>
      </c>
      <c r="H461" s="3">
        <v>0.46787148594377514</v>
      </c>
      <c r="I461" s="28"/>
      <c r="J461" s="14"/>
    </row>
    <row r="462" spans="1:10" x14ac:dyDescent="0.25">
      <c r="A462" s="1" t="s">
        <v>2289</v>
      </c>
      <c r="B462" s="1" t="s">
        <v>2101</v>
      </c>
      <c r="C462" s="1" t="s">
        <v>362</v>
      </c>
      <c r="D462" s="1" t="s">
        <v>2290</v>
      </c>
      <c r="E462" s="1" t="s">
        <v>2291</v>
      </c>
      <c r="F462" s="1">
        <v>3.32</v>
      </c>
      <c r="G462" s="1">
        <v>5.98</v>
      </c>
      <c r="H462" s="3">
        <v>0.44481605351170578</v>
      </c>
      <c r="I462" s="28"/>
      <c r="J462" s="14"/>
    </row>
    <row r="463" spans="1:10" x14ac:dyDescent="0.25">
      <c r="A463" s="1" t="s">
        <v>2292</v>
      </c>
      <c r="B463" s="1" t="s">
        <v>2101</v>
      </c>
      <c r="C463" s="1" t="s">
        <v>362</v>
      </c>
      <c r="D463" s="1" t="s">
        <v>2293</v>
      </c>
      <c r="E463" s="1" t="s">
        <v>2294</v>
      </c>
      <c r="F463" s="1">
        <v>3.32</v>
      </c>
      <c r="G463" s="1">
        <v>5.98</v>
      </c>
      <c r="H463" s="3">
        <v>0.44481605351170578</v>
      </c>
      <c r="I463" s="28"/>
      <c r="J463" s="14"/>
    </row>
    <row r="464" spans="1:10" x14ac:dyDescent="0.25">
      <c r="A464" s="1" t="s">
        <v>2295</v>
      </c>
      <c r="B464" s="1" t="s">
        <v>2101</v>
      </c>
      <c r="C464" s="1" t="s">
        <v>362</v>
      </c>
      <c r="D464" s="1" t="s">
        <v>2296</v>
      </c>
      <c r="E464" s="1" t="s">
        <v>2297</v>
      </c>
      <c r="F464" s="1">
        <v>3.32</v>
      </c>
      <c r="G464" s="1">
        <v>5.98</v>
      </c>
      <c r="H464" s="3">
        <v>0.44481605351170578</v>
      </c>
      <c r="I464" s="28"/>
      <c r="J464" s="14"/>
    </row>
    <row r="465" spans="1:10" x14ac:dyDescent="0.25">
      <c r="A465" s="1" t="s">
        <v>2298</v>
      </c>
      <c r="B465" s="1" t="s">
        <v>2101</v>
      </c>
      <c r="C465" s="1" t="s">
        <v>362</v>
      </c>
      <c r="D465" s="1" t="s">
        <v>2299</v>
      </c>
      <c r="E465" s="1" t="s">
        <v>2300</v>
      </c>
      <c r="F465" s="1">
        <v>3.32</v>
      </c>
      <c r="G465" s="1">
        <v>5.98</v>
      </c>
      <c r="H465" s="3">
        <v>0.44481605351170578</v>
      </c>
      <c r="I465" s="28"/>
      <c r="J465" s="14"/>
    </row>
    <row r="466" spans="1:10" x14ac:dyDescent="0.25">
      <c r="A466" s="1" t="s">
        <v>2301</v>
      </c>
      <c r="B466" s="1" t="s">
        <v>2101</v>
      </c>
      <c r="C466" s="1" t="s">
        <v>362</v>
      </c>
      <c r="D466" s="1" t="s">
        <v>2302</v>
      </c>
      <c r="E466" s="1" t="s">
        <v>2303</v>
      </c>
      <c r="F466" s="1">
        <v>3.32</v>
      </c>
      <c r="G466" s="1">
        <v>5.98</v>
      </c>
      <c r="H466" s="3">
        <v>0.44481605351170578</v>
      </c>
      <c r="I466" s="28"/>
      <c r="J466" s="14"/>
    </row>
    <row r="467" spans="1:10" x14ac:dyDescent="0.25">
      <c r="A467" s="1" t="s">
        <v>2304</v>
      </c>
      <c r="B467" s="1" t="s">
        <v>2101</v>
      </c>
      <c r="C467" s="1" t="s">
        <v>362</v>
      </c>
      <c r="D467" s="1" t="s">
        <v>2305</v>
      </c>
      <c r="E467" s="1" t="s">
        <v>2306</v>
      </c>
      <c r="F467" s="1">
        <v>3.32</v>
      </c>
      <c r="G467" s="1">
        <v>5.98</v>
      </c>
      <c r="H467" s="3">
        <v>0.44481605351170578</v>
      </c>
      <c r="I467" s="28"/>
      <c r="J467" s="14"/>
    </row>
    <row r="468" spans="1:10" x14ac:dyDescent="0.25">
      <c r="A468" s="1" t="s">
        <v>2307</v>
      </c>
      <c r="B468" s="1" t="s">
        <v>2101</v>
      </c>
      <c r="C468" s="1" t="s">
        <v>362</v>
      </c>
      <c r="D468" s="1" t="s">
        <v>2308</v>
      </c>
      <c r="E468" s="1" t="s">
        <v>2309</v>
      </c>
      <c r="F468" s="1">
        <v>3.32</v>
      </c>
      <c r="G468" s="1">
        <v>5.98</v>
      </c>
      <c r="H468" s="3">
        <v>0.44481605351170578</v>
      </c>
      <c r="I468" s="28"/>
      <c r="J468" s="14"/>
    </row>
    <row r="469" spans="1:10" x14ac:dyDescent="0.25">
      <c r="A469" s="1" t="s">
        <v>2310</v>
      </c>
      <c r="B469" s="1" t="s">
        <v>2101</v>
      </c>
      <c r="C469" s="1" t="s">
        <v>362</v>
      </c>
      <c r="D469" s="1" t="s">
        <v>2311</v>
      </c>
      <c r="E469" s="1" t="s">
        <v>2312</v>
      </c>
      <c r="F469" s="1">
        <v>3.32</v>
      </c>
      <c r="G469" s="1">
        <v>5.98</v>
      </c>
      <c r="H469" s="3">
        <v>0.44481605351170578</v>
      </c>
      <c r="I469" s="28"/>
      <c r="J469" s="14"/>
    </row>
    <row r="470" spans="1:10" x14ac:dyDescent="0.25">
      <c r="A470" s="1" t="s">
        <v>2313</v>
      </c>
      <c r="B470" s="1" t="s">
        <v>2101</v>
      </c>
      <c r="C470" s="1" t="s">
        <v>362</v>
      </c>
      <c r="D470" s="1" t="s">
        <v>2314</v>
      </c>
      <c r="E470" s="1" t="s">
        <v>2315</v>
      </c>
      <c r="F470" s="1">
        <v>3.32</v>
      </c>
      <c r="G470" s="1">
        <v>5.98</v>
      </c>
      <c r="H470" s="3">
        <v>0.44481605351170578</v>
      </c>
      <c r="I470" s="28"/>
      <c r="J470" s="14"/>
    </row>
    <row r="471" spans="1:10" x14ac:dyDescent="0.25">
      <c r="A471" s="1" t="s">
        <v>2316</v>
      </c>
      <c r="B471" s="1" t="s">
        <v>2101</v>
      </c>
      <c r="C471" s="1" t="s">
        <v>362</v>
      </c>
      <c r="D471" s="1" t="s">
        <v>2317</v>
      </c>
      <c r="E471" s="1" t="s">
        <v>2318</v>
      </c>
      <c r="F471" s="1">
        <v>3.32</v>
      </c>
      <c r="G471" s="1">
        <v>5.98</v>
      </c>
      <c r="H471" s="3">
        <v>0.44481605351170578</v>
      </c>
      <c r="I471" s="28"/>
      <c r="J471" s="14"/>
    </row>
    <row r="472" spans="1:10" x14ac:dyDescent="0.25">
      <c r="A472" s="1" t="s">
        <v>2319</v>
      </c>
      <c r="B472" s="1" t="s">
        <v>2101</v>
      </c>
      <c r="C472" s="1" t="s">
        <v>362</v>
      </c>
      <c r="D472" s="1" t="s">
        <v>2320</v>
      </c>
      <c r="E472" s="1" t="s">
        <v>2321</v>
      </c>
      <c r="F472" s="1">
        <v>4.99</v>
      </c>
      <c r="G472" s="1">
        <v>8.98</v>
      </c>
      <c r="H472" s="3">
        <v>0.4443207126948775</v>
      </c>
      <c r="I472" s="28"/>
      <c r="J472" s="14"/>
    </row>
    <row r="473" spans="1:10" x14ac:dyDescent="0.25">
      <c r="A473" s="1" t="s">
        <v>2322</v>
      </c>
      <c r="B473" s="1" t="s">
        <v>2101</v>
      </c>
      <c r="C473" s="1" t="s">
        <v>362</v>
      </c>
      <c r="D473" s="1" t="s">
        <v>2323</v>
      </c>
      <c r="E473" s="1" t="s">
        <v>2324</v>
      </c>
      <c r="F473" s="1">
        <v>6.65</v>
      </c>
      <c r="G473" s="1">
        <v>11.98</v>
      </c>
      <c r="H473" s="3">
        <v>0.44490818030050083</v>
      </c>
      <c r="I473" s="28"/>
      <c r="J473" s="14"/>
    </row>
    <row r="474" spans="1:10" x14ac:dyDescent="0.25">
      <c r="A474" s="1" t="s">
        <v>2325</v>
      </c>
      <c r="B474" s="1" t="s">
        <v>2101</v>
      </c>
      <c r="C474" s="1" t="s">
        <v>362</v>
      </c>
      <c r="D474" s="1" t="s">
        <v>2326</v>
      </c>
      <c r="E474" s="1" t="s">
        <v>2327</v>
      </c>
      <c r="F474" s="1">
        <v>1.99</v>
      </c>
      <c r="G474" s="1">
        <v>4.9800000000000004</v>
      </c>
      <c r="H474" s="3">
        <v>0.60040160642570284</v>
      </c>
      <c r="I474" s="28"/>
      <c r="J474" s="14"/>
    </row>
    <row r="475" spans="1:10" x14ac:dyDescent="0.25">
      <c r="A475" s="1" t="s">
        <v>2328</v>
      </c>
      <c r="B475" s="1" t="s">
        <v>2101</v>
      </c>
      <c r="C475" s="1" t="s">
        <v>362</v>
      </c>
      <c r="D475" s="1" t="s">
        <v>2329</v>
      </c>
      <c r="E475" s="1" t="s">
        <v>2330</v>
      </c>
      <c r="F475" s="1">
        <v>2.65</v>
      </c>
      <c r="G475" s="1">
        <v>4.9800000000000004</v>
      </c>
      <c r="H475" s="3">
        <v>0.46787148594377514</v>
      </c>
      <c r="I475" s="28"/>
      <c r="J475" s="14"/>
    </row>
    <row r="476" spans="1:10" x14ac:dyDescent="0.25">
      <c r="A476" s="1" t="s">
        <v>2331</v>
      </c>
      <c r="B476" s="1" t="s">
        <v>2101</v>
      </c>
      <c r="C476" s="1" t="s">
        <v>362</v>
      </c>
      <c r="D476" s="1" t="s">
        <v>2332</v>
      </c>
      <c r="E476" s="1" t="s">
        <v>2333</v>
      </c>
      <c r="F476" s="1">
        <v>2.65</v>
      </c>
      <c r="G476" s="1">
        <v>4.9800000000000004</v>
      </c>
      <c r="H476" s="3">
        <v>0.46787148594377514</v>
      </c>
      <c r="I476" s="28"/>
      <c r="J476" s="14"/>
    </row>
    <row r="477" spans="1:10" x14ac:dyDescent="0.25">
      <c r="A477" s="1" t="s">
        <v>2334</v>
      </c>
      <c r="B477" s="1" t="s">
        <v>2101</v>
      </c>
      <c r="C477" s="1" t="s">
        <v>362</v>
      </c>
      <c r="D477" s="1" t="s">
        <v>2335</v>
      </c>
      <c r="E477" s="1" t="s">
        <v>2336</v>
      </c>
      <c r="F477" s="1">
        <v>2.65</v>
      </c>
      <c r="G477" s="1">
        <v>4.9800000000000004</v>
      </c>
      <c r="H477" s="3">
        <v>0.46787148594377514</v>
      </c>
      <c r="I477" s="28"/>
      <c r="J477" s="14"/>
    </row>
    <row r="478" spans="1:10" x14ac:dyDescent="0.25">
      <c r="A478" s="1" t="s">
        <v>2337</v>
      </c>
      <c r="B478" s="1" t="s">
        <v>2101</v>
      </c>
      <c r="C478" s="1" t="s">
        <v>362</v>
      </c>
      <c r="D478" s="1" t="s">
        <v>2338</v>
      </c>
      <c r="E478" s="1" t="s">
        <v>2339</v>
      </c>
      <c r="F478" s="1">
        <v>2.65</v>
      </c>
      <c r="G478" s="1">
        <v>4.9800000000000004</v>
      </c>
      <c r="H478" s="3">
        <v>0.46787148594377514</v>
      </c>
      <c r="I478" s="28"/>
      <c r="J478" s="14"/>
    </row>
    <row r="479" spans="1:10" x14ac:dyDescent="0.25">
      <c r="A479" s="1" t="s">
        <v>2340</v>
      </c>
      <c r="B479" s="1" t="s">
        <v>2341</v>
      </c>
      <c r="C479" s="1" t="s">
        <v>409</v>
      </c>
      <c r="D479" s="1" t="s">
        <v>2342</v>
      </c>
      <c r="E479" s="1" t="s">
        <v>2343</v>
      </c>
      <c r="F479" s="1">
        <v>3.59</v>
      </c>
      <c r="G479" s="1">
        <v>5.98</v>
      </c>
      <c r="H479" s="3">
        <v>0.39966555183946495</v>
      </c>
      <c r="I479" s="28"/>
      <c r="J479" s="14"/>
    </row>
    <row r="480" spans="1:10" x14ac:dyDescent="0.25">
      <c r="A480" s="1" t="s">
        <v>2344</v>
      </c>
      <c r="B480" s="1" t="s">
        <v>2341</v>
      </c>
      <c r="C480" s="1" t="s">
        <v>409</v>
      </c>
      <c r="D480" s="1" t="s">
        <v>2345</v>
      </c>
      <c r="E480" s="1" t="s">
        <v>2346</v>
      </c>
      <c r="F480" s="1">
        <v>5.99</v>
      </c>
      <c r="G480" s="1">
        <v>9.98</v>
      </c>
      <c r="H480" s="3">
        <v>0.3997995991983968</v>
      </c>
      <c r="I480" s="28"/>
      <c r="J480" s="14"/>
    </row>
    <row r="481" spans="1:10" x14ac:dyDescent="0.25">
      <c r="A481" s="1" t="s">
        <v>2347</v>
      </c>
      <c r="B481" s="1" t="s">
        <v>2341</v>
      </c>
      <c r="C481" s="1" t="s">
        <v>409</v>
      </c>
      <c r="D481" s="1" t="s">
        <v>2348</v>
      </c>
      <c r="E481" s="1" t="s">
        <v>2349</v>
      </c>
      <c r="F481" s="1">
        <v>3.59</v>
      </c>
      <c r="G481" s="1">
        <v>5.98</v>
      </c>
      <c r="H481" s="3">
        <v>0.39966555183946495</v>
      </c>
      <c r="I481" s="28"/>
      <c r="J481" s="14"/>
    </row>
    <row r="482" spans="1:10" x14ac:dyDescent="0.25">
      <c r="A482" s="1" t="s">
        <v>2350</v>
      </c>
      <c r="B482" s="1" t="s">
        <v>2341</v>
      </c>
      <c r="C482" s="1" t="s">
        <v>409</v>
      </c>
      <c r="D482" s="1" t="s">
        <v>2351</v>
      </c>
      <c r="E482" s="1" t="s">
        <v>2352</v>
      </c>
      <c r="F482" s="1">
        <v>5.99</v>
      </c>
      <c r="G482" s="1">
        <v>9.98</v>
      </c>
      <c r="H482" s="3">
        <v>0.3997995991983968</v>
      </c>
      <c r="I482" s="28"/>
      <c r="J482" s="14"/>
    </row>
    <row r="483" spans="1:10" x14ac:dyDescent="0.25">
      <c r="A483" s="1" t="s">
        <v>2353</v>
      </c>
      <c r="B483" s="1" t="s">
        <v>2341</v>
      </c>
      <c r="C483" s="1" t="s">
        <v>459</v>
      </c>
      <c r="D483" s="1" t="s">
        <v>2354</v>
      </c>
      <c r="E483" s="1" t="s">
        <v>2355</v>
      </c>
      <c r="F483" s="1">
        <v>9.74</v>
      </c>
      <c r="G483" s="1">
        <v>14.98</v>
      </c>
      <c r="H483" s="3">
        <v>0.3497997329773031</v>
      </c>
      <c r="I483" s="28"/>
      <c r="J483" s="14"/>
    </row>
    <row r="484" spans="1:10" x14ac:dyDescent="0.25">
      <c r="A484" s="1" t="s">
        <v>2356</v>
      </c>
      <c r="B484" s="1" t="s">
        <v>2341</v>
      </c>
      <c r="C484" s="1" t="s">
        <v>459</v>
      </c>
      <c r="D484" s="1" t="s">
        <v>2357</v>
      </c>
      <c r="E484" s="1" t="s">
        <v>2358</v>
      </c>
      <c r="F484" s="1">
        <v>9.74</v>
      </c>
      <c r="G484" s="1">
        <v>14.98</v>
      </c>
      <c r="H484" s="3">
        <v>0.3497997329773031</v>
      </c>
      <c r="I484" s="28"/>
      <c r="J484" s="14"/>
    </row>
    <row r="485" spans="1:10" x14ac:dyDescent="0.25">
      <c r="A485" s="1" t="s">
        <v>2359</v>
      </c>
      <c r="B485" s="1" t="s">
        <v>2341</v>
      </c>
      <c r="C485" s="1" t="s">
        <v>459</v>
      </c>
      <c r="D485" s="1" t="s">
        <v>2360</v>
      </c>
      <c r="E485" s="1" t="s">
        <v>2361</v>
      </c>
      <c r="F485" s="1">
        <v>19.440000000000001</v>
      </c>
      <c r="G485" s="1">
        <v>29.98</v>
      </c>
      <c r="H485" s="3">
        <v>0.35156771180787189</v>
      </c>
      <c r="I485" s="28"/>
      <c r="J485" s="14"/>
    </row>
    <row r="486" spans="1:10" x14ac:dyDescent="0.25">
      <c r="A486" s="1" t="s">
        <v>2362</v>
      </c>
      <c r="B486" s="1" t="s">
        <v>2341</v>
      </c>
      <c r="C486" s="1" t="s">
        <v>459</v>
      </c>
      <c r="D486" s="1" t="s">
        <v>2363</v>
      </c>
      <c r="E486" s="1" t="s">
        <v>2364</v>
      </c>
      <c r="F486" s="1">
        <v>9.74</v>
      </c>
      <c r="G486" s="1">
        <v>14.98</v>
      </c>
      <c r="H486" s="3">
        <v>0.3497997329773031</v>
      </c>
      <c r="I486" s="28"/>
      <c r="J486" s="14"/>
    </row>
    <row r="487" spans="1:10" x14ac:dyDescent="0.25">
      <c r="A487" s="1" t="s">
        <v>2365</v>
      </c>
      <c r="B487" s="1" t="s">
        <v>2341</v>
      </c>
      <c r="C487" s="1" t="s">
        <v>459</v>
      </c>
      <c r="D487" s="1" t="s">
        <v>2366</v>
      </c>
      <c r="E487" s="1" t="s">
        <v>2367</v>
      </c>
      <c r="F487" s="1">
        <v>9.74</v>
      </c>
      <c r="G487" s="1">
        <v>14.98</v>
      </c>
      <c r="H487" s="3">
        <v>0.3497997329773031</v>
      </c>
      <c r="I487" s="28"/>
      <c r="J487" s="14"/>
    </row>
    <row r="488" spans="1:10" x14ac:dyDescent="0.25">
      <c r="A488" s="1" t="s">
        <v>2368</v>
      </c>
      <c r="B488" s="1" t="s">
        <v>2341</v>
      </c>
      <c r="C488" s="1" t="s">
        <v>459</v>
      </c>
      <c r="D488" s="1" t="s">
        <v>2369</v>
      </c>
      <c r="E488" s="1" t="s">
        <v>2370</v>
      </c>
      <c r="F488" s="1">
        <v>9.74</v>
      </c>
      <c r="G488" s="1">
        <v>14.98</v>
      </c>
      <c r="H488" s="3">
        <v>0.3497997329773031</v>
      </c>
      <c r="I488" s="28"/>
      <c r="J488" s="14"/>
    </row>
    <row r="489" spans="1:10" x14ac:dyDescent="0.25">
      <c r="A489" s="1" t="s">
        <v>2371</v>
      </c>
      <c r="B489" s="1" t="s">
        <v>2341</v>
      </c>
      <c r="C489" s="1" t="s">
        <v>459</v>
      </c>
      <c r="D489" s="1" t="s">
        <v>2372</v>
      </c>
      <c r="E489" s="1" t="s">
        <v>2373</v>
      </c>
      <c r="F489" s="1">
        <v>9.74</v>
      </c>
      <c r="G489" s="1">
        <v>14.98</v>
      </c>
      <c r="H489" s="3">
        <v>0.3497997329773031</v>
      </c>
      <c r="I489" s="28"/>
      <c r="J489" s="14"/>
    </row>
    <row r="490" spans="1:10" x14ac:dyDescent="0.25">
      <c r="A490" s="1" t="s">
        <v>2374</v>
      </c>
      <c r="B490" s="1" t="s">
        <v>2375</v>
      </c>
      <c r="C490" s="1" t="s">
        <v>2376</v>
      </c>
      <c r="D490" s="1" t="s">
        <v>2377</v>
      </c>
      <c r="E490" s="1" t="s">
        <v>2378</v>
      </c>
      <c r="F490" s="1">
        <v>77.989999999999995</v>
      </c>
      <c r="G490" s="1">
        <v>129.97999999999999</v>
      </c>
      <c r="H490" s="3">
        <v>0.3999846130173873</v>
      </c>
      <c r="I490" s="28"/>
      <c r="J490" s="14"/>
    </row>
    <row r="491" spans="1:10" x14ac:dyDescent="0.25">
      <c r="A491" s="1" t="s">
        <v>2379</v>
      </c>
      <c r="B491" s="1" t="s">
        <v>2375</v>
      </c>
      <c r="C491" s="1" t="s">
        <v>2380</v>
      </c>
      <c r="D491" s="1" t="s">
        <v>2381</v>
      </c>
      <c r="E491" s="1" t="s">
        <v>2382</v>
      </c>
      <c r="F491" s="1">
        <v>149.99</v>
      </c>
      <c r="G491" s="1">
        <v>249.98</v>
      </c>
      <c r="H491" s="3">
        <v>0.39999199935994872</v>
      </c>
      <c r="I491" s="28"/>
      <c r="J491" s="14"/>
    </row>
    <row r="492" spans="1:10" x14ac:dyDescent="0.25">
      <c r="A492" s="1" t="s">
        <v>2383</v>
      </c>
      <c r="B492" s="1" t="s">
        <v>2375</v>
      </c>
      <c r="C492" s="1" t="s">
        <v>2380</v>
      </c>
      <c r="D492" s="1" t="s">
        <v>2384</v>
      </c>
      <c r="E492" s="1" t="s">
        <v>2385</v>
      </c>
      <c r="F492" s="1">
        <v>173.99</v>
      </c>
      <c r="G492" s="1">
        <v>289.98</v>
      </c>
      <c r="H492" s="3">
        <v>0.39999310297261881</v>
      </c>
      <c r="I492" s="28"/>
      <c r="J492" s="14"/>
    </row>
    <row r="493" spans="1:10" x14ac:dyDescent="0.25">
      <c r="A493" s="1" t="s">
        <v>2386</v>
      </c>
      <c r="B493" s="1" t="s">
        <v>2375</v>
      </c>
      <c r="C493" s="1" t="s">
        <v>2380</v>
      </c>
      <c r="D493" s="1" t="s">
        <v>2387</v>
      </c>
      <c r="E493" s="1" t="s">
        <v>2388</v>
      </c>
      <c r="F493" s="1">
        <v>359.99</v>
      </c>
      <c r="G493" s="1">
        <v>599.98</v>
      </c>
      <c r="H493" s="3">
        <v>0.39999666655555183</v>
      </c>
      <c r="I493" s="28"/>
      <c r="J493" s="14"/>
    </row>
    <row r="494" spans="1:10" x14ac:dyDescent="0.25">
      <c r="A494" s="10" t="s">
        <v>2389</v>
      </c>
      <c r="B494" s="10" t="s">
        <v>2375</v>
      </c>
      <c r="C494" s="10" t="s">
        <v>2380</v>
      </c>
      <c r="D494" s="10" t="s">
        <v>2702</v>
      </c>
      <c r="E494" s="10" t="s">
        <v>2390</v>
      </c>
      <c r="F494" s="10">
        <v>89.99</v>
      </c>
      <c r="G494" s="10">
        <v>149.97999999999999</v>
      </c>
      <c r="H494" s="11">
        <v>0.39998333055509255</v>
      </c>
      <c r="I494" s="29">
        <f>SUM(G494*0.5)</f>
        <v>74.989999999999995</v>
      </c>
      <c r="J494" s="16">
        <f>SUM(G494-I494)/G494</f>
        <v>0.5</v>
      </c>
    </row>
    <row r="495" spans="1:10" x14ac:dyDescent="0.25">
      <c r="A495" s="1" t="s">
        <v>2391</v>
      </c>
      <c r="B495" s="1" t="s">
        <v>2375</v>
      </c>
      <c r="C495" s="1" t="s">
        <v>2380</v>
      </c>
      <c r="D495" s="1" t="s">
        <v>2392</v>
      </c>
      <c r="E495" s="1" t="s">
        <v>2393</v>
      </c>
      <c r="F495" s="1">
        <v>107.99</v>
      </c>
      <c r="G495" s="1">
        <v>179.98</v>
      </c>
      <c r="H495" s="3">
        <v>0.39998666488865181</v>
      </c>
      <c r="I495" s="28"/>
      <c r="J495" s="14"/>
    </row>
    <row r="496" spans="1:10" x14ac:dyDescent="0.25">
      <c r="A496" s="10" t="s">
        <v>2394</v>
      </c>
      <c r="B496" s="10" t="s">
        <v>2375</v>
      </c>
      <c r="C496" s="10" t="s">
        <v>2380</v>
      </c>
      <c r="D496" s="10" t="s">
        <v>2700</v>
      </c>
      <c r="E496" s="10" t="s">
        <v>2395</v>
      </c>
      <c r="F496" s="10">
        <v>107.99</v>
      </c>
      <c r="G496" s="10">
        <v>179.98</v>
      </c>
      <c r="H496" s="11">
        <v>0.39998888765418378</v>
      </c>
      <c r="I496" s="29">
        <f t="shared" ref="I496:I497" si="32">SUM(G496*0.5)</f>
        <v>89.99</v>
      </c>
      <c r="J496" s="16">
        <f t="shared" ref="J496:J497" si="33">SUM(G496-I496)/G496</f>
        <v>0.5</v>
      </c>
    </row>
    <row r="497" spans="1:10" x14ac:dyDescent="0.25">
      <c r="A497" s="10" t="s">
        <v>2396</v>
      </c>
      <c r="B497" s="10" t="s">
        <v>2375</v>
      </c>
      <c r="C497" s="10" t="s">
        <v>2380</v>
      </c>
      <c r="D497" s="10" t="s">
        <v>2701</v>
      </c>
      <c r="E497" s="10" t="s">
        <v>2397</v>
      </c>
      <c r="F497" s="10">
        <v>89.99</v>
      </c>
      <c r="G497" s="10">
        <v>149.97999999999999</v>
      </c>
      <c r="H497" s="11">
        <v>0.39998666488865181</v>
      </c>
      <c r="I497" s="29">
        <f t="shared" si="32"/>
        <v>74.989999999999995</v>
      </c>
      <c r="J497" s="16">
        <f t="shared" si="33"/>
        <v>0.5</v>
      </c>
    </row>
    <row r="498" spans="1:10" x14ac:dyDescent="0.25">
      <c r="A498" s="1" t="s">
        <v>2398</v>
      </c>
      <c r="B498" s="1" t="s">
        <v>2375</v>
      </c>
      <c r="C498" s="1" t="s">
        <v>2399</v>
      </c>
      <c r="D498" s="1" t="s">
        <v>2400</v>
      </c>
      <c r="E498" s="1" t="s">
        <v>2401</v>
      </c>
      <c r="F498" s="1">
        <v>179.99</v>
      </c>
      <c r="G498" s="1">
        <v>299.98</v>
      </c>
      <c r="H498" s="3">
        <v>0.39999333288885924</v>
      </c>
      <c r="I498" s="28"/>
      <c r="J498" s="14"/>
    </row>
    <row r="499" spans="1:10" x14ac:dyDescent="0.25">
      <c r="A499" s="1" t="s">
        <v>2402</v>
      </c>
      <c r="B499" s="1" t="s">
        <v>2375</v>
      </c>
      <c r="C499" s="1" t="s">
        <v>2399</v>
      </c>
      <c r="D499" s="1" t="s">
        <v>2403</v>
      </c>
      <c r="E499" s="1" t="s">
        <v>2404</v>
      </c>
      <c r="F499" s="1">
        <v>167.99</v>
      </c>
      <c r="G499" s="1">
        <v>279.98</v>
      </c>
      <c r="H499" s="3">
        <v>0.39999285663261663</v>
      </c>
      <c r="I499" s="28"/>
      <c r="J499" s="14"/>
    </row>
    <row r="500" spans="1:10" x14ac:dyDescent="0.25">
      <c r="A500" s="10" t="s">
        <v>2421</v>
      </c>
      <c r="B500" s="10" t="s">
        <v>2406</v>
      </c>
      <c r="C500" s="10" t="s">
        <v>362</v>
      </c>
      <c r="D500" s="10" t="s">
        <v>2728</v>
      </c>
      <c r="E500" s="10" t="s">
        <v>2422</v>
      </c>
      <c r="F500" s="10">
        <v>5.49</v>
      </c>
      <c r="G500" s="10">
        <v>10.98</v>
      </c>
      <c r="H500" s="11">
        <v>0.5</v>
      </c>
      <c r="I500" s="29">
        <f>SUM(G500*0.4)</f>
        <v>4.3920000000000003</v>
      </c>
      <c r="J500" s="16">
        <f t="shared" ref="J500:J507" si="34">SUM(G500-I500)/G500</f>
        <v>0.6</v>
      </c>
    </row>
    <row r="501" spans="1:10" x14ac:dyDescent="0.25">
      <c r="A501" s="10" t="s">
        <v>2414</v>
      </c>
      <c r="B501" s="10" t="s">
        <v>2406</v>
      </c>
      <c r="C501" s="10" t="s">
        <v>362</v>
      </c>
      <c r="D501" s="10" t="s">
        <v>2727</v>
      </c>
      <c r="E501" s="10" t="s">
        <v>2415</v>
      </c>
      <c r="F501" s="10">
        <v>5.99</v>
      </c>
      <c r="G501" s="10">
        <v>11.98</v>
      </c>
      <c r="H501" s="11">
        <v>0.5</v>
      </c>
      <c r="I501" s="29">
        <f t="shared" ref="I501:I507" si="35">SUM(G501*0.4)</f>
        <v>4.7920000000000007</v>
      </c>
      <c r="J501" s="16">
        <f t="shared" si="34"/>
        <v>0.6</v>
      </c>
    </row>
    <row r="502" spans="1:10" x14ac:dyDescent="0.25">
      <c r="A502" s="10" t="s">
        <v>2405</v>
      </c>
      <c r="B502" s="10" t="s">
        <v>2406</v>
      </c>
      <c r="C502" s="10" t="s">
        <v>362</v>
      </c>
      <c r="D502" s="10" t="s">
        <v>2725</v>
      </c>
      <c r="E502" s="10" t="s">
        <v>2407</v>
      </c>
      <c r="F502" s="10">
        <v>9.99</v>
      </c>
      <c r="G502" s="10">
        <v>19.98</v>
      </c>
      <c r="H502" s="11">
        <v>0.5</v>
      </c>
      <c r="I502" s="29">
        <f t="shared" si="35"/>
        <v>7.9920000000000009</v>
      </c>
      <c r="J502" s="16">
        <f t="shared" si="34"/>
        <v>0.6</v>
      </c>
    </row>
    <row r="503" spans="1:10" x14ac:dyDescent="0.25">
      <c r="A503" s="10" t="s">
        <v>2419</v>
      </c>
      <c r="B503" s="10" t="s">
        <v>2406</v>
      </c>
      <c r="C503" s="10" t="s">
        <v>362</v>
      </c>
      <c r="D503" s="10" t="s">
        <v>2726</v>
      </c>
      <c r="E503" s="10" t="s">
        <v>2420</v>
      </c>
      <c r="F503" s="10">
        <v>14.49</v>
      </c>
      <c r="G503" s="10">
        <v>28.98</v>
      </c>
      <c r="H503" s="11">
        <v>0.5</v>
      </c>
      <c r="I503" s="29">
        <f t="shared" si="35"/>
        <v>11.592000000000001</v>
      </c>
      <c r="J503" s="16">
        <f t="shared" si="34"/>
        <v>0.6</v>
      </c>
    </row>
    <row r="504" spans="1:10" x14ac:dyDescent="0.25">
      <c r="A504" s="10" t="s">
        <v>2408</v>
      </c>
      <c r="B504" s="10" t="s">
        <v>2406</v>
      </c>
      <c r="C504" s="10" t="s">
        <v>362</v>
      </c>
      <c r="D504" s="10" t="s">
        <v>2723</v>
      </c>
      <c r="E504" s="10" t="s">
        <v>2409</v>
      </c>
      <c r="F504" s="10">
        <v>22.49</v>
      </c>
      <c r="G504" s="10">
        <v>44.98</v>
      </c>
      <c r="H504" s="11">
        <v>0.5</v>
      </c>
      <c r="I504" s="29">
        <f t="shared" si="35"/>
        <v>17.992000000000001</v>
      </c>
      <c r="J504" s="16">
        <f t="shared" si="34"/>
        <v>0.6</v>
      </c>
    </row>
    <row r="505" spans="1:10" x14ac:dyDescent="0.25">
      <c r="A505" s="10" t="s">
        <v>2410</v>
      </c>
      <c r="B505" s="10" t="s">
        <v>2406</v>
      </c>
      <c r="C505" s="10" t="s">
        <v>362</v>
      </c>
      <c r="D505" s="10" t="s">
        <v>2724</v>
      </c>
      <c r="E505" s="10" t="s">
        <v>2411</v>
      </c>
      <c r="F505" s="10">
        <v>24.99</v>
      </c>
      <c r="G505" s="10">
        <v>49.98</v>
      </c>
      <c r="H505" s="11">
        <v>0.5</v>
      </c>
      <c r="I505" s="29">
        <f t="shared" si="35"/>
        <v>19.992000000000001</v>
      </c>
      <c r="J505" s="16">
        <f t="shared" si="34"/>
        <v>0.6</v>
      </c>
    </row>
    <row r="506" spans="1:10" x14ac:dyDescent="0.25">
      <c r="A506" s="10" t="s">
        <v>2416</v>
      </c>
      <c r="B506" s="10" t="s">
        <v>2406</v>
      </c>
      <c r="C506" s="10" t="s">
        <v>362</v>
      </c>
      <c r="D506" s="10" t="s">
        <v>2417</v>
      </c>
      <c r="E506" s="10" t="s">
        <v>2418</v>
      </c>
      <c r="F506" s="10">
        <v>3.49</v>
      </c>
      <c r="G506" s="10">
        <v>6.98</v>
      </c>
      <c r="H506" s="11">
        <v>0.5</v>
      </c>
      <c r="I506" s="29">
        <f t="shared" si="35"/>
        <v>2.7920000000000003</v>
      </c>
      <c r="J506" s="16">
        <f t="shared" si="34"/>
        <v>0.60000000000000009</v>
      </c>
    </row>
    <row r="507" spans="1:10" x14ac:dyDescent="0.25">
      <c r="A507" s="10" t="s">
        <v>2412</v>
      </c>
      <c r="B507" s="10" t="s">
        <v>2406</v>
      </c>
      <c r="C507" s="10" t="s">
        <v>362</v>
      </c>
      <c r="D507" s="10" t="s">
        <v>2729</v>
      </c>
      <c r="E507" s="10" t="s">
        <v>2413</v>
      </c>
      <c r="F507" s="10">
        <v>3.49</v>
      </c>
      <c r="G507" s="10">
        <v>6.98</v>
      </c>
      <c r="H507" s="11">
        <v>0.5</v>
      </c>
      <c r="I507" s="29">
        <f t="shared" si="35"/>
        <v>2.7920000000000003</v>
      </c>
      <c r="J507" s="16">
        <f t="shared" si="34"/>
        <v>0.60000000000000009</v>
      </c>
    </row>
    <row r="508" spans="1:10" x14ac:dyDescent="0.25">
      <c r="A508" s="1" t="s">
        <v>2423</v>
      </c>
      <c r="B508" s="1" t="s">
        <v>2406</v>
      </c>
      <c r="C508" s="1" t="s">
        <v>619</v>
      </c>
      <c r="D508" s="1" t="s">
        <v>2424</v>
      </c>
      <c r="E508" s="1" t="s">
        <v>2425</v>
      </c>
      <c r="F508" s="1">
        <v>17.39</v>
      </c>
      <c r="G508" s="1">
        <v>28.98</v>
      </c>
      <c r="H508" s="3">
        <v>0.39993098688750861</v>
      </c>
      <c r="I508" s="28"/>
      <c r="J508" s="14"/>
    </row>
    <row r="509" spans="1:10" x14ac:dyDescent="0.25">
      <c r="A509" s="1" t="s">
        <v>2426</v>
      </c>
      <c r="B509" s="1" t="s">
        <v>2406</v>
      </c>
      <c r="C509" s="1" t="s">
        <v>619</v>
      </c>
      <c r="D509" s="1" t="s">
        <v>2427</v>
      </c>
      <c r="E509" s="1" t="s">
        <v>2428</v>
      </c>
      <c r="F509" s="1">
        <v>11.99</v>
      </c>
      <c r="G509" s="1">
        <v>19.98</v>
      </c>
      <c r="H509" s="3">
        <v>0.39989989989989988</v>
      </c>
      <c r="I509" s="28"/>
      <c r="J509" s="14"/>
    </row>
    <row r="510" spans="1:10" x14ac:dyDescent="0.25">
      <c r="A510" s="6">
        <v>850022392719</v>
      </c>
      <c r="B510" s="1" t="s">
        <v>2406</v>
      </c>
      <c r="C510" s="1" t="s">
        <v>619</v>
      </c>
      <c r="D510" s="1" t="s">
        <v>2566</v>
      </c>
      <c r="E510" s="1" t="s">
        <v>2567</v>
      </c>
      <c r="F510" s="1">
        <v>23.99</v>
      </c>
      <c r="G510" s="1">
        <v>39.979999999999997</v>
      </c>
      <c r="H510" s="3">
        <v>0.4</v>
      </c>
      <c r="I510" s="28"/>
      <c r="J510" s="14"/>
    </row>
    <row r="511" spans="1:10" x14ac:dyDescent="0.25">
      <c r="A511" s="10" t="s">
        <v>2429</v>
      </c>
      <c r="B511" s="10" t="s">
        <v>2406</v>
      </c>
      <c r="C511" s="10" t="s">
        <v>992</v>
      </c>
      <c r="D511" s="10" t="s">
        <v>2730</v>
      </c>
      <c r="E511" s="10" t="s">
        <v>2430</v>
      </c>
      <c r="F511" s="10">
        <v>7.18</v>
      </c>
      <c r="G511" s="10">
        <v>11.98</v>
      </c>
      <c r="H511" s="11">
        <v>0.40066777963272127</v>
      </c>
      <c r="I511" s="29">
        <f t="shared" ref="I511:I517" si="36">SUM(G511*0.5)</f>
        <v>5.99</v>
      </c>
      <c r="J511" s="16">
        <f t="shared" ref="J511:J517" si="37">SUM(G511-I511)/G511</f>
        <v>0.5</v>
      </c>
    </row>
    <row r="512" spans="1:10" x14ac:dyDescent="0.25">
      <c r="A512" s="10" t="s">
        <v>2431</v>
      </c>
      <c r="B512" s="10" t="s">
        <v>2406</v>
      </c>
      <c r="C512" s="10" t="s">
        <v>992</v>
      </c>
      <c r="D512" s="10" t="s">
        <v>2731</v>
      </c>
      <c r="E512" s="10" t="s">
        <v>2432</v>
      </c>
      <c r="F512" s="10">
        <v>7.79</v>
      </c>
      <c r="G512" s="10">
        <v>12.98</v>
      </c>
      <c r="H512" s="11">
        <v>0.39984591679506937</v>
      </c>
      <c r="I512" s="29">
        <f t="shared" si="36"/>
        <v>6.49</v>
      </c>
      <c r="J512" s="16">
        <f t="shared" si="37"/>
        <v>0.5</v>
      </c>
    </row>
    <row r="513" spans="1:10" x14ac:dyDescent="0.25">
      <c r="A513" s="10" t="s">
        <v>2433</v>
      </c>
      <c r="B513" s="10" t="s">
        <v>2406</v>
      </c>
      <c r="C513" s="10" t="s">
        <v>992</v>
      </c>
      <c r="D513" s="10" t="s">
        <v>2434</v>
      </c>
      <c r="E513" s="10" t="s">
        <v>2435</v>
      </c>
      <c r="F513" s="10">
        <v>11.94</v>
      </c>
      <c r="G513" s="10">
        <v>19.98</v>
      </c>
      <c r="H513" s="11">
        <v>0.40240240240240244</v>
      </c>
      <c r="I513" s="29">
        <f t="shared" si="36"/>
        <v>9.99</v>
      </c>
      <c r="J513" s="16">
        <f t="shared" si="37"/>
        <v>0.5</v>
      </c>
    </row>
    <row r="514" spans="1:10" x14ac:dyDescent="0.25">
      <c r="A514" s="10" t="s">
        <v>2436</v>
      </c>
      <c r="B514" s="10" t="s">
        <v>2406</v>
      </c>
      <c r="C514" s="10" t="s">
        <v>992</v>
      </c>
      <c r="D514" s="10" t="s">
        <v>2732</v>
      </c>
      <c r="E514" s="10" t="s">
        <v>2437</v>
      </c>
      <c r="F514" s="10">
        <v>11.99</v>
      </c>
      <c r="G514" s="10">
        <v>19.98</v>
      </c>
      <c r="H514" s="11">
        <v>0.39989989989989988</v>
      </c>
      <c r="I514" s="29">
        <f t="shared" si="36"/>
        <v>9.99</v>
      </c>
      <c r="J514" s="16">
        <f t="shared" si="37"/>
        <v>0.5</v>
      </c>
    </row>
    <row r="515" spans="1:10" x14ac:dyDescent="0.25">
      <c r="A515" s="18">
        <v>850015545719</v>
      </c>
      <c r="B515" s="10" t="s">
        <v>2406</v>
      </c>
      <c r="C515" s="10" t="s">
        <v>992</v>
      </c>
      <c r="D515" s="10" t="s">
        <v>2542</v>
      </c>
      <c r="E515" s="10" t="s">
        <v>2539</v>
      </c>
      <c r="F515" s="10">
        <v>11.39</v>
      </c>
      <c r="G515" s="10">
        <v>18.98</v>
      </c>
      <c r="H515" s="11">
        <v>0.4</v>
      </c>
      <c r="I515" s="29">
        <f t="shared" si="36"/>
        <v>9.49</v>
      </c>
      <c r="J515" s="16">
        <f t="shared" si="37"/>
        <v>0.5</v>
      </c>
    </row>
    <row r="516" spans="1:10" x14ac:dyDescent="0.25">
      <c r="A516" s="18">
        <v>850015545726</v>
      </c>
      <c r="B516" s="10" t="s">
        <v>2406</v>
      </c>
      <c r="C516" s="10" t="s">
        <v>992</v>
      </c>
      <c r="D516" s="10" t="s">
        <v>2543</v>
      </c>
      <c r="E516" s="10" t="s">
        <v>2540</v>
      </c>
      <c r="F516" s="10">
        <v>14.98</v>
      </c>
      <c r="G516" s="10">
        <v>24.98</v>
      </c>
      <c r="H516" s="11">
        <v>0.4</v>
      </c>
      <c r="I516" s="29">
        <f t="shared" si="36"/>
        <v>12.49</v>
      </c>
      <c r="J516" s="16">
        <f t="shared" si="37"/>
        <v>0.5</v>
      </c>
    </row>
    <row r="517" spans="1:10" x14ac:dyDescent="0.25">
      <c r="A517" s="18">
        <v>850015545702</v>
      </c>
      <c r="B517" s="10" t="s">
        <v>2406</v>
      </c>
      <c r="C517" s="10" t="s">
        <v>992</v>
      </c>
      <c r="D517" s="10" t="s">
        <v>2733</v>
      </c>
      <c r="E517" s="10" t="s">
        <v>2541</v>
      </c>
      <c r="F517" s="10">
        <v>5.38</v>
      </c>
      <c r="G517" s="10">
        <v>8.98</v>
      </c>
      <c r="H517" s="11">
        <v>0.4</v>
      </c>
      <c r="I517" s="29">
        <f t="shared" si="36"/>
        <v>4.49</v>
      </c>
      <c r="J517" s="16">
        <f t="shared" si="37"/>
        <v>0.5</v>
      </c>
    </row>
    <row r="518" spans="1:10" x14ac:dyDescent="0.25">
      <c r="A518" s="7" t="s">
        <v>2438</v>
      </c>
      <c r="B518" s="1" t="s">
        <v>2406</v>
      </c>
      <c r="C518" s="1" t="s">
        <v>2439</v>
      </c>
      <c r="D518" s="1" t="s">
        <v>2440</v>
      </c>
      <c r="E518" s="1" t="s">
        <v>2441</v>
      </c>
      <c r="F518" s="1">
        <v>7.19</v>
      </c>
      <c r="G518" s="1">
        <v>11.98</v>
      </c>
      <c r="H518" s="3">
        <v>0.4</v>
      </c>
      <c r="I518" s="28"/>
      <c r="J518" s="14"/>
    </row>
    <row r="519" spans="1:10" x14ac:dyDescent="0.25">
      <c r="A519" s="18">
        <v>811501071174</v>
      </c>
      <c r="B519" s="10" t="s">
        <v>2406</v>
      </c>
      <c r="C519" s="10" t="s">
        <v>2439</v>
      </c>
      <c r="D519" s="10" t="s">
        <v>2563</v>
      </c>
      <c r="E519" s="10" t="s">
        <v>2562</v>
      </c>
      <c r="F519" s="10">
        <v>10.78</v>
      </c>
      <c r="G519" s="10">
        <v>17.98</v>
      </c>
      <c r="H519" s="11">
        <v>0.4</v>
      </c>
      <c r="I519" s="29">
        <f>SUM(G519*0.5)</f>
        <v>8.99</v>
      </c>
      <c r="J519" s="16">
        <f>SUM(G519-I519)/G519</f>
        <v>0.5</v>
      </c>
    </row>
    <row r="520" spans="1:10" x14ac:dyDescent="0.25">
      <c r="A520" s="1" t="s">
        <v>2442</v>
      </c>
      <c r="B520" s="1" t="s">
        <v>2406</v>
      </c>
      <c r="C520" s="1" t="s">
        <v>2439</v>
      </c>
      <c r="D520" s="1" t="s">
        <v>2443</v>
      </c>
      <c r="E520" s="1" t="s">
        <v>2444</v>
      </c>
      <c r="F520" s="1">
        <v>7.79</v>
      </c>
      <c r="G520" s="1">
        <v>12.98</v>
      </c>
      <c r="H520" s="3">
        <v>0.39984591679506937</v>
      </c>
      <c r="I520" s="28"/>
      <c r="J520" s="14"/>
    </row>
    <row r="521" spans="1:10" x14ac:dyDescent="0.25">
      <c r="A521" s="18">
        <v>811501071259</v>
      </c>
      <c r="B521" s="10" t="s">
        <v>2406</v>
      </c>
      <c r="C521" s="10" t="s">
        <v>2439</v>
      </c>
      <c r="D521" s="10" t="s">
        <v>2564</v>
      </c>
      <c r="E521" s="10" t="s">
        <v>2565</v>
      </c>
      <c r="F521" s="10">
        <v>14.99</v>
      </c>
      <c r="G521" s="10">
        <v>24.98</v>
      </c>
      <c r="H521" s="11">
        <v>0.4</v>
      </c>
      <c r="I521" s="29">
        <f t="shared" ref="I521:I522" si="38">SUM(G521*0.5)</f>
        <v>12.49</v>
      </c>
      <c r="J521" s="16">
        <f t="shared" ref="J521:J522" si="39">SUM(G521-I521)/G521</f>
        <v>0.5</v>
      </c>
    </row>
    <row r="522" spans="1:10" x14ac:dyDescent="0.25">
      <c r="A522" s="10" t="s">
        <v>2445</v>
      </c>
      <c r="B522" s="10" t="s">
        <v>2406</v>
      </c>
      <c r="C522" s="10" t="s">
        <v>2446</v>
      </c>
      <c r="D522" s="10" t="s">
        <v>2447</v>
      </c>
      <c r="E522" s="10" t="s">
        <v>2448</v>
      </c>
      <c r="F522" s="10">
        <v>17.989999999999998</v>
      </c>
      <c r="G522" s="10">
        <v>29.98</v>
      </c>
      <c r="H522" s="11">
        <v>0.39993328885923957</v>
      </c>
      <c r="I522" s="29">
        <f t="shared" si="38"/>
        <v>14.99</v>
      </c>
      <c r="J522" s="16">
        <f t="shared" si="39"/>
        <v>0.5</v>
      </c>
    </row>
    <row r="523" spans="1:10" x14ac:dyDescent="0.25">
      <c r="A523" s="1" t="s">
        <v>2449</v>
      </c>
      <c r="B523" s="1" t="s">
        <v>2406</v>
      </c>
      <c r="C523" s="1" t="s">
        <v>822</v>
      </c>
      <c r="D523" s="1" t="s">
        <v>2450</v>
      </c>
      <c r="E523" s="1" t="s">
        <v>2451</v>
      </c>
      <c r="F523" s="1">
        <v>4.99</v>
      </c>
      <c r="G523" s="1">
        <v>9.98</v>
      </c>
      <c r="H523" s="3">
        <v>0.5</v>
      </c>
      <c r="I523" s="28"/>
      <c r="J523" s="14"/>
    </row>
    <row r="524" spans="1:10" x14ac:dyDescent="0.25">
      <c r="A524" s="19" t="s">
        <v>2452</v>
      </c>
      <c r="B524" s="19" t="s">
        <v>2406</v>
      </c>
      <c r="C524" s="19" t="s">
        <v>822</v>
      </c>
      <c r="D524" s="19" t="s">
        <v>2453</v>
      </c>
      <c r="E524" s="19" t="s">
        <v>2454</v>
      </c>
      <c r="F524" s="19">
        <v>8.99</v>
      </c>
      <c r="G524" s="19">
        <v>14.98</v>
      </c>
      <c r="H524" s="20">
        <v>0.3998664886515354</v>
      </c>
      <c r="I524" s="30"/>
      <c r="J524" s="21"/>
    </row>
    <row r="525" spans="1:10" x14ac:dyDescent="0.25">
      <c r="A525" s="10" t="s">
        <v>2455</v>
      </c>
      <c r="B525" s="10" t="s">
        <v>2456</v>
      </c>
      <c r="C525" s="10" t="s">
        <v>362</v>
      </c>
      <c r="D525" s="10" t="s">
        <v>2734</v>
      </c>
      <c r="E525" s="10" t="s">
        <v>2457</v>
      </c>
      <c r="F525" s="10">
        <v>6.5</v>
      </c>
      <c r="G525" s="10">
        <v>12.98</v>
      </c>
      <c r="H525" s="11">
        <v>0.49922958397534672</v>
      </c>
      <c r="I525" s="29">
        <f t="shared" ref="I524:I526" si="40">SUM(G525*0.4)</f>
        <v>5.1920000000000002</v>
      </c>
      <c r="J525" s="16">
        <f t="shared" ref="J524:J526" si="41">SUM(G525-I525)/G525</f>
        <v>0.6</v>
      </c>
    </row>
    <row r="526" spans="1:10" x14ac:dyDescent="0.25">
      <c r="A526" s="10" t="s">
        <v>2458</v>
      </c>
      <c r="B526" s="10" t="s">
        <v>2456</v>
      </c>
      <c r="C526" s="10" t="s">
        <v>362</v>
      </c>
      <c r="D526" s="10" t="s">
        <v>2735</v>
      </c>
      <c r="E526" s="10" t="s">
        <v>2459</v>
      </c>
      <c r="F526" s="10">
        <v>12.49</v>
      </c>
      <c r="G526" s="10">
        <v>24.98</v>
      </c>
      <c r="H526" s="11">
        <v>0.5</v>
      </c>
      <c r="I526" s="29">
        <f t="shared" si="40"/>
        <v>9.9920000000000009</v>
      </c>
      <c r="J526" s="16">
        <f t="shared" si="41"/>
        <v>0.6</v>
      </c>
    </row>
    <row r="527" spans="1:10" x14ac:dyDescent="0.25">
      <c r="A527" s="1" t="s">
        <v>2460</v>
      </c>
      <c r="B527" s="1" t="s">
        <v>2456</v>
      </c>
      <c r="C527" s="1" t="s">
        <v>362</v>
      </c>
      <c r="D527" s="1" t="s">
        <v>2461</v>
      </c>
      <c r="E527" s="1" t="s">
        <v>2462</v>
      </c>
      <c r="F527" s="1">
        <v>12.49</v>
      </c>
      <c r="G527" s="1">
        <v>24.98</v>
      </c>
      <c r="H527" s="3">
        <v>0.5</v>
      </c>
      <c r="I527" s="28"/>
      <c r="J527" s="14"/>
    </row>
    <row r="528" spans="1:10" x14ac:dyDescent="0.25">
      <c r="A528" s="1" t="s">
        <v>2463</v>
      </c>
      <c r="B528" s="1" t="s">
        <v>2456</v>
      </c>
      <c r="C528" s="1" t="s">
        <v>362</v>
      </c>
      <c r="D528" s="1" t="s">
        <v>2464</v>
      </c>
      <c r="E528" s="1" t="s">
        <v>2465</v>
      </c>
      <c r="F528" s="1">
        <v>12.49</v>
      </c>
      <c r="G528" s="1">
        <v>24.98</v>
      </c>
      <c r="H528" s="3">
        <v>0.5</v>
      </c>
      <c r="I528" s="28"/>
      <c r="J528" s="14"/>
    </row>
    <row r="529" spans="1:10" x14ac:dyDescent="0.25">
      <c r="A529" s="1" t="s">
        <v>2466</v>
      </c>
      <c r="B529" s="1" t="s">
        <v>2456</v>
      </c>
      <c r="C529" s="1" t="s">
        <v>362</v>
      </c>
      <c r="D529" s="1" t="s">
        <v>2467</v>
      </c>
      <c r="E529" s="1" t="s">
        <v>2468</v>
      </c>
      <c r="F529" s="1">
        <v>12.49</v>
      </c>
      <c r="G529" s="1">
        <v>24.98</v>
      </c>
      <c r="H529" s="3">
        <v>0.5</v>
      </c>
      <c r="I529" s="28"/>
      <c r="J529" s="14"/>
    </row>
    <row r="530" spans="1:10" x14ac:dyDescent="0.25">
      <c r="A530" s="1" t="s">
        <v>2469</v>
      </c>
      <c r="B530" s="1" t="s">
        <v>2456</v>
      </c>
      <c r="C530" s="1" t="s">
        <v>362</v>
      </c>
      <c r="D530" s="1" t="s">
        <v>2470</v>
      </c>
      <c r="E530" s="1" t="s">
        <v>2471</v>
      </c>
      <c r="F530" s="1">
        <v>12.49</v>
      </c>
      <c r="G530" s="1">
        <v>24.98</v>
      </c>
      <c r="H530" s="3">
        <v>0.5</v>
      </c>
      <c r="I530" s="28"/>
      <c r="J530" s="14"/>
    </row>
    <row r="531" spans="1:10" x14ac:dyDescent="0.25">
      <c r="A531" s="1" t="s">
        <v>2472</v>
      </c>
      <c r="B531" s="1" t="s">
        <v>2456</v>
      </c>
      <c r="C531" s="1" t="s">
        <v>362</v>
      </c>
      <c r="D531" s="1" t="s">
        <v>2473</v>
      </c>
      <c r="E531" s="1" t="s">
        <v>2474</v>
      </c>
      <c r="F531" s="1">
        <v>12.49</v>
      </c>
      <c r="G531" s="1">
        <v>24.98</v>
      </c>
      <c r="H531" s="3">
        <v>0.5</v>
      </c>
      <c r="I531" s="28"/>
      <c r="J531" s="14"/>
    </row>
    <row r="532" spans="1:10" x14ac:dyDescent="0.25">
      <c r="A532" s="1" t="s">
        <v>2475</v>
      </c>
      <c r="B532" s="1" t="s">
        <v>2456</v>
      </c>
      <c r="C532" s="1" t="s">
        <v>362</v>
      </c>
      <c r="D532" s="1" t="s">
        <v>2476</v>
      </c>
      <c r="E532" s="1" t="s">
        <v>2477</v>
      </c>
      <c r="F532" s="1">
        <v>12.49</v>
      </c>
      <c r="G532" s="1">
        <v>24.98</v>
      </c>
      <c r="H532" s="3">
        <v>0.5</v>
      </c>
      <c r="I532" s="28"/>
      <c r="J532" s="14"/>
    </row>
    <row r="533" spans="1:10" x14ac:dyDescent="0.25">
      <c r="A533" s="1" t="s">
        <v>2478</v>
      </c>
      <c r="B533" s="1" t="s">
        <v>2456</v>
      </c>
      <c r="C533" s="1" t="s">
        <v>362</v>
      </c>
      <c r="D533" s="1" t="s">
        <v>2479</v>
      </c>
      <c r="E533" s="1" t="s">
        <v>2480</v>
      </c>
      <c r="F533" s="1">
        <v>12.49</v>
      </c>
      <c r="G533" s="1">
        <v>24.98</v>
      </c>
      <c r="H533" s="3">
        <v>0.5</v>
      </c>
      <c r="I533" s="28"/>
      <c r="J533" s="14"/>
    </row>
    <row r="534" spans="1:10" x14ac:dyDescent="0.25">
      <c r="A534" s="1" t="s">
        <v>2481</v>
      </c>
      <c r="B534" s="1" t="s">
        <v>2456</v>
      </c>
      <c r="C534" s="1" t="s">
        <v>362</v>
      </c>
      <c r="D534" s="1" t="s">
        <v>2482</v>
      </c>
      <c r="E534" s="1" t="s">
        <v>2483</v>
      </c>
      <c r="F534" s="1">
        <v>12.49</v>
      </c>
      <c r="G534" s="1">
        <v>24.98</v>
      </c>
      <c r="H534" s="3">
        <v>0.5</v>
      </c>
      <c r="I534" s="28"/>
      <c r="J534" s="14"/>
    </row>
    <row r="535" spans="1:10" x14ac:dyDescent="0.25">
      <c r="A535" s="1" t="s">
        <v>2484</v>
      </c>
      <c r="B535" s="1" t="s">
        <v>2456</v>
      </c>
      <c r="C535" s="1" t="s">
        <v>362</v>
      </c>
      <c r="D535" s="1" t="s">
        <v>2485</v>
      </c>
      <c r="E535" s="1" t="s">
        <v>2486</v>
      </c>
      <c r="F535" s="1">
        <v>12.49</v>
      </c>
      <c r="G535" s="1">
        <v>24.98</v>
      </c>
      <c r="H535" s="3">
        <v>0.5</v>
      </c>
      <c r="I535" s="28"/>
      <c r="J535" s="14"/>
    </row>
    <row r="536" spans="1:10" x14ac:dyDescent="0.25">
      <c r="A536" s="1" t="s">
        <v>2487</v>
      </c>
      <c r="B536" s="1" t="s">
        <v>2456</v>
      </c>
      <c r="C536" s="1" t="s">
        <v>362</v>
      </c>
      <c r="D536" s="1" t="s">
        <v>2488</v>
      </c>
      <c r="E536" s="1" t="s">
        <v>2489</v>
      </c>
      <c r="F536" s="1">
        <v>12.49</v>
      </c>
      <c r="G536" s="1">
        <v>24.98</v>
      </c>
      <c r="H536" s="3">
        <v>0.5</v>
      </c>
      <c r="I536" s="28"/>
      <c r="J536" s="14"/>
    </row>
    <row r="537" spans="1:10" x14ac:dyDescent="0.25">
      <c r="A537" s="1" t="s">
        <v>2490</v>
      </c>
      <c r="B537" s="1" t="s">
        <v>2456</v>
      </c>
      <c r="C537" s="1" t="s">
        <v>362</v>
      </c>
      <c r="D537" s="1" t="s">
        <v>2491</v>
      </c>
      <c r="E537" s="1" t="s">
        <v>2492</v>
      </c>
      <c r="F537" s="1">
        <v>2.4900000000000002</v>
      </c>
      <c r="G537" s="1">
        <v>4.9800000000000004</v>
      </c>
      <c r="H537" s="3">
        <v>0.5</v>
      </c>
      <c r="I537" s="28"/>
      <c r="J537" s="14"/>
    </row>
    <row r="538" spans="1:10" x14ac:dyDescent="0.25">
      <c r="A538" s="1" t="s">
        <v>2493</v>
      </c>
      <c r="B538" s="1" t="s">
        <v>2456</v>
      </c>
      <c r="C538" s="1" t="s">
        <v>362</v>
      </c>
      <c r="D538" s="1" t="s">
        <v>2494</v>
      </c>
      <c r="E538" s="1" t="s">
        <v>2495</v>
      </c>
      <c r="F538" s="1">
        <v>11.99</v>
      </c>
      <c r="G538" s="1">
        <v>19.98</v>
      </c>
      <c r="H538" s="3">
        <v>0.39989989989989988</v>
      </c>
      <c r="I538" s="28"/>
      <c r="J538" s="14"/>
    </row>
    <row r="539" spans="1:10" x14ac:dyDescent="0.25">
      <c r="A539" s="1" t="s">
        <v>2496</v>
      </c>
      <c r="B539" s="1" t="s">
        <v>2456</v>
      </c>
      <c r="C539" s="1" t="s">
        <v>362</v>
      </c>
      <c r="D539" s="1" t="s">
        <v>2497</v>
      </c>
      <c r="E539" s="1" t="s">
        <v>2498</v>
      </c>
      <c r="F539" s="1">
        <v>11.99</v>
      </c>
      <c r="G539" s="1">
        <v>19.98</v>
      </c>
      <c r="H539" s="3">
        <v>0.39989989989989988</v>
      </c>
      <c r="I539" s="28"/>
      <c r="J539" s="14"/>
    </row>
    <row r="540" spans="1:10" x14ac:dyDescent="0.25">
      <c r="A540" s="10" t="s">
        <v>2499</v>
      </c>
      <c r="B540" s="10" t="s">
        <v>2456</v>
      </c>
      <c r="C540" s="10" t="s">
        <v>362</v>
      </c>
      <c r="D540" s="10" t="s">
        <v>2500</v>
      </c>
      <c r="E540" s="10" t="s">
        <v>2501</v>
      </c>
      <c r="F540" s="10">
        <v>11.99</v>
      </c>
      <c r="G540" s="10">
        <v>19.98</v>
      </c>
      <c r="H540" s="11">
        <v>0.39989989989989988</v>
      </c>
      <c r="I540" s="29">
        <f>SUM(G540*0.5)</f>
        <v>9.99</v>
      </c>
      <c r="J540" s="16">
        <f>SUM(G540-I540)/G540</f>
        <v>0.5</v>
      </c>
    </row>
    <row r="541" spans="1:10" x14ac:dyDescent="0.25">
      <c r="A541" s="1" t="s">
        <v>2502</v>
      </c>
      <c r="B541" s="1" t="s">
        <v>2456</v>
      </c>
      <c r="C541" s="1" t="s">
        <v>362</v>
      </c>
      <c r="D541" s="1" t="s">
        <v>2503</v>
      </c>
      <c r="E541" s="1" t="s">
        <v>2504</v>
      </c>
      <c r="F541" s="1">
        <v>11.99</v>
      </c>
      <c r="G541" s="1">
        <v>19.98</v>
      </c>
      <c r="H541" s="3">
        <v>0.39989989989989988</v>
      </c>
      <c r="I541" s="28"/>
      <c r="J541" s="14"/>
    </row>
    <row r="542" spans="1:10" x14ac:dyDescent="0.25">
      <c r="A542" s="10" t="s">
        <v>2505</v>
      </c>
      <c r="B542" s="10" t="s">
        <v>2506</v>
      </c>
      <c r="C542" s="10" t="s">
        <v>1473</v>
      </c>
      <c r="D542" s="10" t="s">
        <v>2703</v>
      </c>
      <c r="E542" s="10" t="s">
        <v>2507</v>
      </c>
      <c r="F542" s="10">
        <v>3.99</v>
      </c>
      <c r="G542" s="10">
        <v>7.98</v>
      </c>
      <c r="H542" s="11">
        <v>0.5</v>
      </c>
      <c r="I542" s="29">
        <f t="shared" ref="I542" si="42">SUM(G542*0.4)</f>
        <v>3.1920000000000002</v>
      </c>
      <c r="J542" s="16">
        <f>SUM(G542-I542)/G542</f>
        <v>0.6</v>
      </c>
    </row>
    <row r="543" spans="1:10" x14ac:dyDescent="0.25">
      <c r="A543" s="1" t="s">
        <v>2508</v>
      </c>
      <c r="B543" s="1" t="s">
        <v>2506</v>
      </c>
      <c r="C543" s="1" t="s">
        <v>1473</v>
      </c>
      <c r="D543" s="1" t="s">
        <v>2509</v>
      </c>
      <c r="E543" s="1" t="s">
        <v>2510</v>
      </c>
      <c r="F543" s="1">
        <v>5</v>
      </c>
      <c r="G543" s="1">
        <v>9.98</v>
      </c>
      <c r="H543" s="3">
        <v>0.49899799599198397</v>
      </c>
      <c r="I543" s="28"/>
      <c r="J543" s="14"/>
    </row>
    <row r="544" spans="1:10" x14ac:dyDescent="0.25">
      <c r="A544" s="1" t="s">
        <v>2511</v>
      </c>
      <c r="B544" s="1" t="s">
        <v>2506</v>
      </c>
      <c r="C544" s="1" t="s">
        <v>1473</v>
      </c>
      <c r="D544" s="1" t="s">
        <v>2512</v>
      </c>
      <c r="E544" s="1" t="s">
        <v>2513</v>
      </c>
      <c r="F544" s="1">
        <v>5</v>
      </c>
      <c r="G544" s="1">
        <v>9.98</v>
      </c>
      <c r="H544" s="3">
        <v>0.49899799599198397</v>
      </c>
      <c r="I544" s="28"/>
      <c r="J544" s="14"/>
    </row>
    <row r="545" spans="1:10" x14ac:dyDescent="0.25">
      <c r="A545" s="1" t="s">
        <v>2514</v>
      </c>
      <c r="B545" s="1" t="s">
        <v>2506</v>
      </c>
      <c r="C545" s="1" t="s">
        <v>1473</v>
      </c>
      <c r="D545" s="1" t="s">
        <v>2515</v>
      </c>
      <c r="E545" s="1" t="s">
        <v>2516</v>
      </c>
      <c r="F545" s="1">
        <v>5</v>
      </c>
      <c r="G545" s="1">
        <v>9.98</v>
      </c>
      <c r="H545" s="3">
        <v>0.49899799599198397</v>
      </c>
      <c r="I545" s="28"/>
      <c r="J545" s="14"/>
    </row>
    <row r="546" spans="1:10" x14ac:dyDescent="0.25">
      <c r="A546" s="1" t="s">
        <v>2517</v>
      </c>
      <c r="B546" s="1" t="s">
        <v>2506</v>
      </c>
      <c r="C546" s="1" t="s">
        <v>1473</v>
      </c>
      <c r="D546" s="1" t="s">
        <v>2518</v>
      </c>
      <c r="E546" s="1" t="s">
        <v>2519</v>
      </c>
      <c r="F546" s="1">
        <v>5</v>
      </c>
      <c r="G546" s="1">
        <v>9.98</v>
      </c>
      <c r="H546" s="3">
        <v>0.49899799599198397</v>
      </c>
      <c r="I546" s="28"/>
      <c r="J546" s="14"/>
    </row>
    <row r="547" spans="1:10" x14ac:dyDescent="0.25">
      <c r="A547" s="10" t="s">
        <v>2520</v>
      </c>
      <c r="B547" s="10" t="s">
        <v>2506</v>
      </c>
      <c r="C547" s="10" t="s">
        <v>1473</v>
      </c>
      <c r="D547" s="10" t="s">
        <v>2704</v>
      </c>
      <c r="E547" s="10" t="s">
        <v>2521</v>
      </c>
      <c r="F547" s="10">
        <v>7.49</v>
      </c>
      <c r="G547" s="10">
        <v>14.98</v>
      </c>
      <c r="H547" s="11">
        <v>0.5</v>
      </c>
      <c r="I547" s="29">
        <f t="shared" ref="I547" si="43">SUM(G547*0.4)</f>
        <v>5.9920000000000009</v>
      </c>
      <c r="J547" s="16">
        <f>SUM(G547-I547)/G547</f>
        <v>0.6</v>
      </c>
    </row>
    <row r="548" spans="1:10" x14ac:dyDescent="0.25">
      <c r="A548" s="1" t="s">
        <v>2522</v>
      </c>
      <c r="B548" s="1" t="s">
        <v>2506</v>
      </c>
      <c r="C548" s="1" t="s">
        <v>1473</v>
      </c>
      <c r="D548" s="1" t="s">
        <v>2523</v>
      </c>
      <c r="E548" s="1" t="s">
        <v>2524</v>
      </c>
      <c r="F548" s="1">
        <v>1.49</v>
      </c>
      <c r="G548" s="1">
        <v>2.98</v>
      </c>
      <c r="H548" s="3">
        <v>0.5</v>
      </c>
      <c r="I548" s="28"/>
      <c r="J548" s="14"/>
    </row>
    <row r="549" spans="1:10" x14ac:dyDescent="0.25">
      <c r="A549" s="1" t="s">
        <v>2525</v>
      </c>
      <c r="B549" s="1" t="s">
        <v>2506</v>
      </c>
      <c r="C549" s="1" t="s">
        <v>1473</v>
      </c>
      <c r="D549" s="1" t="s">
        <v>2526</v>
      </c>
      <c r="E549" s="1" t="s">
        <v>2527</v>
      </c>
      <c r="F549" s="1">
        <v>1.49</v>
      </c>
      <c r="G549" s="1">
        <v>2.98</v>
      </c>
      <c r="H549" s="3">
        <v>0.5</v>
      </c>
      <c r="I549" s="28"/>
      <c r="J549" s="14"/>
    </row>
    <row r="550" spans="1:10" x14ac:dyDescent="0.25">
      <c r="A550" s="1" t="s">
        <v>2528</v>
      </c>
      <c r="B550" s="1" t="s">
        <v>2506</v>
      </c>
      <c r="C550" s="1" t="s">
        <v>1473</v>
      </c>
      <c r="D550" s="1" t="s">
        <v>2529</v>
      </c>
      <c r="E550" s="1" t="s">
        <v>2530</v>
      </c>
      <c r="F550" s="1">
        <v>1.49</v>
      </c>
      <c r="G550" s="1">
        <v>2.98</v>
      </c>
      <c r="H550" s="3">
        <v>0.5</v>
      </c>
      <c r="I550" s="28"/>
      <c r="J550" s="14"/>
    </row>
    <row r="551" spans="1:10" x14ac:dyDescent="0.25">
      <c r="A551" s="17">
        <v>850015545733</v>
      </c>
      <c r="B551" s="10" t="s">
        <v>874</v>
      </c>
      <c r="C551" s="10" t="s">
        <v>2553</v>
      </c>
      <c r="D551" s="10" t="s">
        <v>2554</v>
      </c>
      <c r="E551" s="10" t="s">
        <v>2544</v>
      </c>
      <c r="F551" s="10">
        <v>5.99</v>
      </c>
      <c r="G551" s="10">
        <v>9.98</v>
      </c>
      <c r="H551" s="11">
        <v>0.4</v>
      </c>
      <c r="I551" s="29">
        <f>SUM(G551*0.5)</f>
        <v>4.99</v>
      </c>
      <c r="J551" s="16">
        <f t="shared" ref="J551:J552" si="44">SUM(G551-I551)/G551</f>
        <v>0.5</v>
      </c>
    </row>
    <row r="552" spans="1:10" x14ac:dyDescent="0.25">
      <c r="A552" s="17">
        <v>850015545269</v>
      </c>
      <c r="B552" s="10" t="s">
        <v>874</v>
      </c>
      <c r="C552" s="10" t="s">
        <v>2553</v>
      </c>
      <c r="D552" s="10" t="s">
        <v>2555</v>
      </c>
      <c r="E552" s="10" t="s">
        <v>2545</v>
      </c>
      <c r="F552" s="10">
        <v>17.989999999999998</v>
      </c>
      <c r="G552" s="10">
        <v>29.98</v>
      </c>
      <c r="H552" s="11">
        <v>0.4</v>
      </c>
      <c r="I552" s="29">
        <f>SUM(G552*0.4)</f>
        <v>11.992000000000001</v>
      </c>
      <c r="J552" s="16">
        <f t="shared" si="44"/>
        <v>0.6</v>
      </c>
    </row>
    <row r="553" spans="1:10" x14ac:dyDescent="0.25">
      <c r="A553" s="4">
        <v>850015545252</v>
      </c>
      <c r="B553" s="1" t="s">
        <v>874</v>
      </c>
      <c r="C553" s="1" t="s">
        <v>2553</v>
      </c>
      <c r="D553" s="1" t="s">
        <v>2556</v>
      </c>
      <c r="E553" s="1" t="s">
        <v>2546</v>
      </c>
      <c r="F553" s="1">
        <v>11.39</v>
      </c>
      <c r="G553" s="1">
        <v>18.98</v>
      </c>
      <c r="H553" s="3">
        <v>0.4</v>
      </c>
      <c r="I553" s="28"/>
      <c r="J553" s="14"/>
    </row>
    <row r="554" spans="1:10" x14ac:dyDescent="0.25">
      <c r="A554" s="4">
        <v>850015545313</v>
      </c>
      <c r="B554" s="1" t="s">
        <v>874</v>
      </c>
      <c r="C554" s="1" t="s">
        <v>2553</v>
      </c>
      <c r="D554" s="1" t="s">
        <v>2557</v>
      </c>
      <c r="E554" s="1" t="s">
        <v>2547</v>
      </c>
      <c r="F554" s="1">
        <v>10.49</v>
      </c>
      <c r="G554" s="1">
        <v>14.98</v>
      </c>
      <c r="H554" s="3">
        <v>0.31</v>
      </c>
      <c r="I554" s="28"/>
      <c r="J554" s="14"/>
    </row>
    <row r="555" spans="1:10" x14ac:dyDescent="0.25">
      <c r="A555" s="4">
        <v>630282382398</v>
      </c>
      <c r="B555" s="1" t="s">
        <v>874</v>
      </c>
      <c r="C555" s="1" t="s">
        <v>2553</v>
      </c>
      <c r="D555" s="1" t="s">
        <v>2558</v>
      </c>
      <c r="E555" s="1" t="s">
        <v>2548</v>
      </c>
      <c r="F555" s="1">
        <v>10.49</v>
      </c>
      <c r="G555" s="1">
        <v>14.98</v>
      </c>
      <c r="H555" s="3">
        <v>0.31</v>
      </c>
      <c r="I555" s="28"/>
      <c r="J555" s="14"/>
    </row>
    <row r="556" spans="1:10" x14ac:dyDescent="0.25">
      <c r="A556" s="4">
        <v>850015545337</v>
      </c>
      <c r="B556" s="1" t="s">
        <v>874</v>
      </c>
      <c r="C556" s="1" t="s">
        <v>2553</v>
      </c>
      <c r="D556" s="1" t="s">
        <v>2559</v>
      </c>
      <c r="E556" s="1" t="s">
        <v>2552</v>
      </c>
      <c r="F556" s="1">
        <v>10.49</v>
      </c>
      <c r="G556" s="1">
        <v>14.98</v>
      </c>
      <c r="H556" s="3">
        <v>0.31</v>
      </c>
      <c r="I556" s="28"/>
      <c r="J556" s="14"/>
    </row>
    <row r="557" spans="1:10" x14ac:dyDescent="0.25">
      <c r="A557" s="17">
        <v>850015545306</v>
      </c>
      <c r="B557" s="10" t="s">
        <v>874</v>
      </c>
      <c r="C557" s="10" t="s">
        <v>2553</v>
      </c>
      <c r="D557" s="10" t="s">
        <v>2736</v>
      </c>
      <c r="E557" s="10" t="s">
        <v>2549</v>
      </c>
      <c r="F557" s="10">
        <v>5.99</v>
      </c>
      <c r="G557" s="10">
        <v>9.98</v>
      </c>
      <c r="H557" s="11">
        <v>0.4</v>
      </c>
      <c r="I557" s="29">
        <f>SUM(G557*0.5)</f>
        <v>4.99</v>
      </c>
      <c r="J557" s="16">
        <f>SUM(G557-I557)/G557</f>
        <v>0.5</v>
      </c>
    </row>
    <row r="558" spans="1:10" x14ac:dyDescent="0.25">
      <c r="A558" s="4">
        <v>850015545344</v>
      </c>
      <c r="B558" s="1" t="s">
        <v>874</v>
      </c>
      <c r="C558" s="1" t="s">
        <v>2553</v>
      </c>
      <c r="D558" s="1" t="s">
        <v>2560</v>
      </c>
      <c r="E558" s="1" t="s">
        <v>2550</v>
      </c>
      <c r="F558" s="1">
        <v>5.39</v>
      </c>
      <c r="G558" s="1">
        <v>8.98</v>
      </c>
      <c r="H558" s="3">
        <v>0.4</v>
      </c>
      <c r="I558" s="28"/>
      <c r="J558" s="14"/>
    </row>
    <row r="559" spans="1:10" x14ac:dyDescent="0.25">
      <c r="A559" s="4">
        <v>850015545351</v>
      </c>
      <c r="B559" s="1" t="s">
        <v>874</v>
      </c>
      <c r="C559" s="1" t="s">
        <v>2553</v>
      </c>
      <c r="D559" s="1" t="s">
        <v>2561</v>
      </c>
      <c r="E559" s="1" t="s">
        <v>2551</v>
      </c>
      <c r="F559" s="1">
        <v>7.79</v>
      </c>
      <c r="G559" s="1">
        <v>12.98</v>
      </c>
      <c r="H559" s="3">
        <v>0.4</v>
      </c>
      <c r="I559" s="28"/>
      <c r="J559" s="14"/>
    </row>
    <row r="560" spans="1:10" x14ac:dyDescent="0.25">
      <c r="A560" s="10" t="s">
        <v>1005</v>
      </c>
      <c r="B560" s="10" t="s">
        <v>874</v>
      </c>
      <c r="C560" s="10" t="s">
        <v>2553</v>
      </c>
      <c r="D560" s="10" t="s">
        <v>1006</v>
      </c>
      <c r="E560" s="10" t="s">
        <v>1007</v>
      </c>
      <c r="F560" s="10">
        <v>1</v>
      </c>
      <c r="G560" s="10">
        <v>1.99</v>
      </c>
      <c r="H560" s="11">
        <v>0.49748743718592964</v>
      </c>
      <c r="I560" s="29">
        <f t="shared" ref="I560:I561" si="45">SUM(G560*0.4)</f>
        <v>0.79600000000000004</v>
      </c>
      <c r="J560" s="16">
        <f t="shared" ref="J560:J561" si="46">SUM(G560-I560)/G560</f>
        <v>0.6</v>
      </c>
    </row>
    <row r="561" spans="1:10" x14ac:dyDescent="0.25">
      <c r="A561" s="10" t="s">
        <v>954</v>
      </c>
      <c r="B561" s="10" t="s">
        <v>874</v>
      </c>
      <c r="C561" s="10" t="s">
        <v>2553</v>
      </c>
      <c r="D561" s="10" t="s">
        <v>2737</v>
      </c>
      <c r="E561" s="10" t="s">
        <v>955</v>
      </c>
      <c r="F561" s="10">
        <v>2.4900000000000002</v>
      </c>
      <c r="G561" s="10">
        <v>4.9800000000000004</v>
      </c>
      <c r="H561" s="11">
        <v>0.5</v>
      </c>
      <c r="I561" s="29">
        <f t="shared" si="45"/>
        <v>1.9920000000000002</v>
      </c>
      <c r="J561" s="16">
        <f t="shared" si="46"/>
        <v>0.60000000000000009</v>
      </c>
    </row>
    <row r="562" spans="1:10" x14ac:dyDescent="0.25">
      <c r="A562" s="10" t="s">
        <v>893</v>
      </c>
      <c r="B562" s="10" t="s">
        <v>874</v>
      </c>
      <c r="C562" s="10" t="s">
        <v>2553</v>
      </c>
      <c r="D562" s="10" t="s">
        <v>894</v>
      </c>
      <c r="E562" s="10" t="s">
        <v>895</v>
      </c>
      <c r="F562" s="10">
        <v>4.1900000000000004</v>
      </c>
      <c r="G562" s="10">
        <v>6.98</v>
      </c>
      <c r="H562" s="11">
        <v>0.39971346704871058</v>
      </c>
      <c r="I562" s="29">
        <f>SUM(G562*0.5)</f>
        <v>3.49</v>
      </c>
      <c r="J562" s="16">
        <f>SUM(G562-I562)/G562</f>
        <v>0.5</v>
      </c>
    </row>
    <row r="563" spans="1:10" x14ac:dyDescent="0.25">
      <c r="A563" s="1" t="s">
        <v>896</v>
      </c>
      <c r="B563" s="1" t="s">
        <v>874</v>
      </c>
      <c r="C563" s="1" t="s">
        <v>2553</v>
      </c>
      <c r="D563" s="1" t="s">
        <v>897</v>
      </c>
      <c r="E563" s="1" t="s">
        <v>898</v>
      </c>
      <c r="F563" s="1">
        <v>4.1900000000000004</v>
      </c>
      <c r="G563" s="1">
        <v>6.98</v>
      </c>
      <c r="H563" s="3">
        <v>0.39971346704871058</v>
      </c>
      <c r="I563" s="28"/>
      <c r="J563" s="14"/>
    </row>
    <row r="564" spans="1:10" x14ac:dyDescent="0.25">
      <c r="A564" s="1" t="s">
        <v>960</v>
      </c>
      <c r="B564" s="1" t="s">
        <v>874</v>
      </c>
      <c r="C564" s="1" t="s">
        <v>2553</v>
      </c>
      <c r="D564" s="1" t="s">
        <v>961</v>
      </c>
      <c r="E564" s="1" t="s">
        <v>962</v>
      </c>
      <c r="F564" s="1">
        <v>4.1900000000000004</v>
      </c>
      <c r="G564" s="1">
        <v>6.98</v>
      </c>
      <c r="H564" s="3">
        <v>0.39971346704871058</v>
      </c>
      <c r="I564" s="28"/>
      <c r="J564" s="14"/>
    </row>
  </sheetData>
  <pageMargins left="0.25" right="0.25" top="0.75" bottom="0.75" header="0.3" footer="0.3"/>
  <pageSetup scale="54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1st Quarter Special </vt:lpstr>
      <vt:lpstr>Sawtooth</vt:lpstr>
      <vt:lpstr>ChromaCast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Kadosono</dc:creator>
  <cp:lastModifiedBy>Leo Fuoco</cp:lastModifiedBy>
  <cp:lastPrinted>2020-11-21T00:44:20Z</cp:lastPrinted>
  <dcterms:created xsi:type="dcterms:W3CDTF">2020-08-20T16:08:22Z</dcterms:created>
  <dcterms:modified xsi:type="dcterms:W3CDTF">2021-01-11T00:17:41Z</dcterms:modified>
</cp:coreProperties>
</file>